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07_環境経済部\04_環境課1\2024\370 補助事業(地球温暖化対策)\010 環境配慮型システム補助\24_補助制度申請関係\07_様式\HP公開用\"/>
    </mc:Choice>
  </mc:AlternateContent>
  <bookViews>
    <workbookView xWindow="0" yWindow="0" windowWidth="23040" windowHeight="7872"/>
  </bookViews>
  <sheets>
    <sheet name="実績申請書" sheetId="1" r:id="rId1"/>
    <sheet name="記入例" sheetId="3" r:id="rId2"/>
  </sheets>
  <definedNames>
    <definedName name="_xlnm.Print_Area" localSheetId="1">記入例!$A$1:$Q$45</definedName>
    <definedName name="_xlnm.Print_Area" localSheetId="0">実績申請書!$A$1:$R$45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5" i="3" l="1"/>
  <c r="R26" i="3"/>
  <c r="R27" i="3"/>
  <c r="R28" i="3"/>
  <c r="R29" i="3"/>
  <c r="R30" i="3"/>
  <c r="R31" i="3" l="1"/>
  <c r="D19" i="3" s="1"/>
</calcChain>
</file>

<file path=xl/comments1.xml><?xml version="1.0" encoding="utf-8"?>
<comments xmlns="http://schemas.openxmlformats.org/spreadsheetml/2006/main">
  <authors>
    <author>戸田市</author>
  </authors>
  <commentList>
    <comment ref="F24" authorId="0" shapeId="0">
      <text>
        <r>
          <rPr>
            <b/>
            <sz val="9"/>
            <color indexed="81"/>
            <rFont val="MS P ゴシック"/>
            <family val="3"/>
            <charset val="128"/>
          </rPr>
          <t>小数点第２位まで入力（３位以下は四捨五入）</t>
        </r>
      </text>
    </comment>
    <comment ref="F25" authorId="0" shapeId="0">
      <text>
        <r>
          <rPr>
            <b/>
            <sz val="9"/>
            <color indexed="81"/>
            <rFont val="MS P ゴシック"/>
            <family val="3"/>
            <charset val="128"/>
          </rPr>
          <t>小数点第１位まで入力（２位以下は四捨五入）</t>
        </r>
      </text>
    </comment>
  </commentList>
</comments>
</file>

<file path=xl/comments2.xml><?xml version="1.0" encoding="utf-8"?>
<comments xmlns="http://schemas.openxmlformats.org/spreadsheetml/2006/main">
  <authors>
    <author>戸田市</author>
  </authors>
  <commentList>
    <comment ref="F25" authorId="0" shapeId="0">
      <text>
        <r>
          <rPr>
            <b/>
            <sz val="9"/>
            <color indexed="81"/>
            <rFont val="MS P ゴシック"/>
            <family val="3"/>
            <charset val="128"/>
          </rPr>
          <t>小数点第２位まで入力（３位以下は四捨五入）</t>
        </r>
      </text>
    </comment>
    <comment ref="F26" authorId="0" shapeId="0">
      <text>
        <r>
          <rPr>
            <b/>
            <sz val="9"/>
            <color indexed="81"/>
            <rFont val="MS P ゴシック"/>
            <family val="3"/>
            <charset val="128"/>
          </rPr>
          <t>戸田市:</t>
        </r>
        <r>
          <rPr>
            <sz val="9"/>
            <color indexed="81"/>
            <rFont val="MS P ゴシック"/>
            <family val="3"/>
            <charset val="128"/>
          </rPr>
          <t xml:space="preserve">
</t>
        </r>
      </text>
    </comment>
  </commentList>
</comments>
</file>

<file path=xl/sharedStrings.xml><?xml version="1.0" encoding="utf-8"?>
<sst xmlns="http://schemas.openxmlformats.org/spreadsheetml/2006/main" count="158" uniqueCount="94">
  <si>
    <t>賃貸物件）</t>
    <rPh sb="0" eb="2">
      <t>チンタイ</t>
    </rPh>
    <rPh sb="2" eb="4">
      <t>ブッケン</t>
    </rPh>
    <phoneticPr fontId="3"/>
  </si>
  <si>
    <t>太陽光発電システム</t>
    <rPh sb="0" eb="3">
      <t>タイヨウコウ</t>
    </rPh>
    <rPh sb="3" eb="5">
      <t>ハツデン</t>
    </rPh>
    <phoneticPr fontId="3"/>
  </si>
  <si>
    <t>蓄電池</t>
    <rPh sb="0" eb="3">
      <t>チクデンチ</t>
    </rPh>
    <phoneticPr fontId="3"/>
  </si>
  <si>
    <t>容　　量</t>
    <rPh sb="0" eb="1">
      <t>カタチ</t>
    </rPh>
    <rPh sb="3" eb="4">
      <t>リョウ</t>
    </rPh>
    <phoneticPr fontId="3"/>
  </si>
  <si>
    <t>台</t>
    <rPh sb="0" eb="1">
      <t>ダイ</t>
    </rPh>
    <phoneticPr fontId="3"/>
  </si>
  <si>
    <t>燃料電池システム</t>
    <rPh sb="0" eb="2">
      <t>ネンリョウ</t>
    </rPh>
    <rPh sb="2" eb="4">
      <t>デンチ</t>
    </rPh>
    <phoneticPr fontId="3"/>
  </si>
  <si>
    <t>宅配ボックス（戸建て住宅等）</t>
    <rPh sb="0" eb="2">
      <t>タクハイ</t>
    </rPh>
    <rPh sb="7" eb="9">
      <t>コダテ</t>
    </rPh>
    <rPh sb="10" eb="12">
      <t>ジュウタク</t>
    </rPh>
    <rPh sb="12" eb="13">
      <t>トウ</t>
    </rPh>
    <phoneticPr fontId="3"/>
  </si>
  <si>
    <t>宅配ボックス（集合住宅等）</t>
    <rPh sb="0" eb="2">
      <t>タクハイ</t>
    </rPh>
    <rPh sb="7" eb="9">
      <t>シュウゴウ</t>
    </rPh>
    <rPh sb="9" eb="11">
      <t>ジュウタク</t>
    </rPh>
    <rPh sb="11" eb="12">
      <t>トウ</t>
    </rPh>
    <phoneticPr fontId="3"/>
  </si>
  <si>
    <t>戸田市</t>
    <rPh sb="0" eb="1">
      <t>トダシ</t>
    </rPh>
    <phoneticPr fontId="3"/>
  </si>
  <si>
    <t>補助対象経費(税抜)</t>
    <phoneticPr fontId="3"/>
  </si>
  <si>
    <t>年</t>
    <rPh sb="0" eb="1">
      <t>ネン</t>
    </rPh>
    <phoneticPr fontId="3"/>
  </si>
  <si>
    <t>月</t>
    <rPh sb="0" eb="1">
      <t>ガツ</t>
    </rPh>
    <phoneticPr fontId="3"/>
  </si>
  <si>
    <t>日</t>
    <rPh sb="0" eb="1">
      <t>ニチ</t>
    </rPh>
    <phoneticPr fontId="3"/>
  </si>
  <si>
    <t>　円（機器費と工事費の合計額）</t>
    <phoneticPr fontId="3"/>
  </si>
  <si>
    <t>　円</t>
    <phoneticPr fontId="3"/>
  </si>
  <si>
    <t>建物区分（該当項目に「✔」を記入）</t>
    <phoneticPr fontId="3"/>
  </si>
  <si>
    <t>補助対象者区分</t>
    <phoneticPr fontId="3"/>
  </si>
  <si>
    <t>（該当項目に「✔」を記入）</t>
    <phoneticPr fontId="3"/>
  </si>
  <si>
    <t>補助対象システム（該当項目に「✔」を記入）</t>
    <rPh sb="0" eb="2">
      <t>ホジョ</t>
    </rPh>
    <rPh sb="2" eb="4">
      <t>タイショウ</t>
    </rPh>
    <phoneticPr fontId="3"/>
  </si>
  <si>
    <t>最大出力</t>
    <phoneticPr fontId="3"/>
  </si>
  <si>
    <t>(名称及び代表者名）</t>
    <phoneticPr fontId="3"/>
  </si>
  <si>
    <t>集合住宅）</t>
    <phoneticPr fontId="3"/>
  </si>
  <si>
    <t>令和</t>
    <rPh sb="0" eb="1">
      <t>レイワ</t>
    </rPh>
    <phoneticPr fontId="3"/>
  </si>
  <si>
    <t>戸田市環境配慮型システム等設置実績報告書</t>
    <rPh sb="0" eb="2">
      <t>トダ</t>
    </rPh>
    <rPh sb="2" eb="3">
      <t>シ</t>
    </rPh>
    <rPh sb="3" eb="5">
      <t>カンキョウ</t>
    </rPh>
    <rPh sb="5" eb="7">
      <t>ハイリョ</t>
    </rPh>
    <rPh sb="7" eb="8">
      <t>ガタ</t>
    </rPh>
    <rPh sb="12" eb="13">
      <t>トウ</t>
    </rPh>
    <rPh sb="13" eb="15">
      <t>セッチ</t>
    </rPh>
    <rPh sb="15" eb="17">
      <t>ジッセキ</t>
    </rPh>
    <rPh sb="17" eb="20">
      <t>ホウコクショ</t>
    </rPh>
    <phoneticPr fontId="3"/>
  </si>
  <si>
    <t>システムの設置工事着工日※1</t>
    <phoneticPr fontId="3"/>
  </si>
  <si>
    <t>設置工事完了又は引渡日</t>
    <phoneticPr fontId="3"/>
  </si>
  <si>
    <t>交付決定年月日</t>
    <rPh sb="0" eb="2">
      <t>コウフ</t>
    </rPh>
    <rPh sb="2" eb="4">
      <t>ケッテイ</t>
    </rPh>
    <rPh sb="4" eb="7">
      <t>ネンガッピ</t>
    </rPh>
    <phoneticPr fontId="3"/>
  </si>
  <si>
    <t>交付番号</t>
    <rPh sb="0" eb="4">
      <t>コウフバンゴウ</t>
    </rPh>
    <phoneticPr fontId="3"/>
  </si>
  <si>
    <t>号</t>
    <rPh sb="0" eb="1">
      <t>ゴウ</t>
    </rPh>
    <phoneticPr fontId="3"/>
  </si>
  <si>
    <t>交付第</t>
    <rPh sb="0" eb="3">
      <t>コウフダイ</t>
    </rPh>
    <phoneticPr fontId="3"/>
  </si>
  <si>
    <t>令和</t>
    <phoneticPr fontId="3"/>
  </si>
  <si>
    <t>システムを設置した場所</t>
    <rPh sb="5" eb="7">
      <t>セッチ</t>
    </rPh>
    <rPh sb="9" eb="11">
      <t>バショ</t>
    </rPh>
    <phoneticPr fontId="3"/>
  </si>
  <si>
    <t>交付決定通知額</t>
    <phoneticPr fontId="3"/>
  </si>
  <si>
    <t>※1　新築建売個人住宅の場合は、引渡日を記入する。</t>
    <phoneticPr fontId="3"/>
  </si>
  <si>
    <t>氏　名</t>
    <rPh sb="0" eb="1">
      <t>フリ</t>
    </rPh>
    <rPh sb="2" eb="3">
      <t>ガナ</t>
    </rPh>
    <phoneticPr fontId="16"/>
  </si>
  <si>
    <t>書類確認(担当者)</t>
  </si>
  <si>
    <t>備考</t>
  </si>
  <si>
    <t>(2)システムの設置状態を示す写真※3～5</t>
    <phoneticPr fontId="3"/>
  </si>
  <si>
    <t>(3)その他市長が必要と認める書類※6～7</t>
    <phoneticPr fontId="3"/>
  </si>
  <si>
    <t>戸田市上戸田1-18-1</t>
    <phoneticPr fontId="3"/>
  </si>
  <si>
    <t>戸田　太郎</t>
    <rPh sb="0" eb="2">
      <t>トダ</t>
    </rPh>
    <rPh sb="3" eb="5">
      <t>タロウ</t>
    </rPh>
    <phoneticPr fontId="25"/>
  </si>
  <si>
    <t>上戸田1-18-1</t>
    <phoneticPr fontId="25"/>
  </si>
  <si>
    <t>フリガナ</t>
    <phoneticPr fontId="3"/>
  </si>
  <si>
    <t>氏　名</t>
  </si>
  <si>
    <t>電話番号</t>
    <phoneticPr fontId="3"/>
  </si>
  <si>
    <t>宅配ボックス(戸建て住宅等)</t>
    <rPh sb="0" eb="2">
      <t>タクハイ</t>
    </rPh>
    <rPh sb="7" eb="9">
      <t>コダテ</t>
    </rPh>
    <rPh sb="10" eb="12">
      <t>ジュウタク</t>
    </rPh>
    <rPh sb="12" eb="13">
      <t>トウ</t>
    </rPh>
    <phoneticPr fontId="3"/>
  </si>
  <si>
    <t>宅配ボックス(集合住宅等)</t>
    <rPh sb="0" eb="2">
      <t>タクハイ</t>
    </rPh>
    <rPh sb="7" eb="9">
      <t>シュウゴウ</t>
    </rPh>
    <rPh sb="9" eb="11">
      <t>ジュウタク</t>
    </rPh>
    <rPh sb="11" eb="12">
      <t>トウ</t>
    </rPh>
    <phoneticPr fontId="3"/>
  </si>
  <si>
    <t>（宛先）</t>
    <phoneticPr fontId="3"/>
  </si>
  <si>
    <t>　 　　　　</t>
    <phoneticPr fontId="3"/>
  </si>
  <si>
    <t>既築</t>
    <phoneticPr fontId="3"/>
  </si>
  <si>
    <t>・事業者(</t>
    <rPh sb="1" eb="4">
      <t>ジギョウシャ</t>
    </rPh>
    <phoneticPr fontId="3"/>
  </si>
  <si>
    <t>・その他(</t>
    <rPh sb="3" eb="4">
      <t>タ</t>
    </rPh>
    <phoneticPr fontId="3"/>
  </si>
  <si>
    <t>戸建て住宅</t>
    <phoneticPr fontId="3"/>
  </si>
  <si>
    <t>事業所</t>
    <phoneticPr fontId="3"/>
  </si>
  <si>
    <t>管理組合）</t>
    <phoneticPr fontId="3"/>
  </si>
  <si>
    <t>・個人　(</t>
    <rPh sb="1" eb="3">
      <t>コジン</t>
    </rPh>
    <phoneticPr fontId="3"/>
  </si>
  <si>
    <t>kWh</t>
    <phoneticPr fontId="3"/>
  </si>
  <si>
    <t>※2　設置業者により作成されたものを添付する。</t>
    <rPh sb="18" eb="20">
      <t>テンプ</t>
    </rPh>
    <phoneticPr fontId="3"/>
  </si>
  <si>
    <t>※4　蓄電池設置でパワーコンディショナーを設置した場合は、本体の写真に加え、パワーコンディショナーの写真も添付する。</t>
    <rPh sb="50" eb="52">
      <t>シャシン</t>
    </rPh>
    <rPh sb="53" eb="55">
      <t>テンプ</t>
    </rPh>
    <phoneticPr fontId="16"/>
  </si>
  <si>
    <t>※5　宅配ボックス設置の場合は、床や地面、壁面に固定されていることが確認できるもの（施工途中の写真など）も添付する。</t>
    <rPh sb="3" eb="5">
      <t>タクハイ</t>
    </rPh>
    <rPh sb="9" eb="11">
      <t>セッチ</t>
    </rPh>
    <rPh sb="12" eb="14">
      <t>バアイ</t>
    </rPh>
    <rPh sb="16" eb="17">
      <t>ユカ</t>
    </rPh>
    <rPh sb="18" eb="20">
      <t>ジメン</t>
    </rPh>
    <rPh sb="21" eb="23">
      <t>ヘキメン</t>
    </rPh>
    <rPh sb="24" eb="26">
      <t>コテイ</t>
    </rPh>
    <rPh sb="34" eb="36">
      <t>カクニン</t>
    </rPh>
    <rPh sb="42" eb="44">
      <t>セコウ</t>
    </rPh>
    <rPh sb="44" eb="46">
      <t>トチュウ</t>
    </rPh>
    <rPh sb="47" eb="49">
      <t>シャシン</t>
    </rPh>
    <rPh sb="53" eb="55">
      <t>テンプ</t>
    </rPh>
    <phoneticPr fontId="16"/>
  </si>
  <si>
    <t>フリガナ</t>
    <phoneticPr fontId="25"/>
  </si>
  <si>
    <t>戸建て住宅</t>
  </si>
  <si>
    <t>集合住宅）</t>
  </si>
  <si>
    <t>事業所</t>
  </si>
  <si>
    <t>管理組合）</t>
  </si>
  <si>
    <t>　戸田市長</t>
    <phoneticPr fontId="25"/>
  </si>
  <si>
    <t>048（441）1800</t>
    <phoneticPr fontId="3"/>
  </si>
  <si>
    <t>電話番号</t>
    <rPh sb="2" eb="4">
      <t>バンゴウ</t>
    </rPh>
    <phoneticPr fontId="3"/>
  </si>
  <si>
    <t>ＨＥＭＳ(家庭用エネルギー管理システム)</t>
    <phoneticPr fontId="3"/>
  </si>
  <si>
    <t>住  所
(所在地)</t>
    <rPh sb="6" eb="9">
      <t>ショザイチ</t>
    </rPh>
    <phoneticPr fontId="3"/>
  </si>
  <si>
    <t>申請者</t>
    <rPh sb="0" eb="3">
      <t>シンセイシャ</t>
    </rPh>
    <phoneticPr fontId="25"/>
  </si>
  <si>
    <t>住　所
(所在地)</t>
    <rPh sb="5" eb="8">
      <t>ショザイチ</t>
    </rPh>
    <phoneticPr fontId="4"/>
  </si>
  <si>
    <t>第６号様式（第１０条関係）</t>
    <phoneticPr fontId="3"/>
  </si>
  <si>
    <t>(名称及び代表者名)</t>
    <phoneticPr fontId="3"/>
  </si>
  <si>
    <t>添付書類(提出書類に漏れがないか☑欄をご活用ください。)</t>
    <phoneticPr fontId="3"/>
  </si>
  <si>
    <t>☑</t>
    <phoneticPr fontId="3"/>
  </si>
  <si>
    <t xml:space="preserve">  環境配慮型システム等の設置工事が完了したので、戸田市環境配慮型システム等設置費補助金交付要綱第１０条の規定により、次のとおり報告します。</t>
    <phoneticPr fontId="3"/>
  </si>
  <si>
    <t xml:space="preserve">※1　新築建売個人住宅の場合は、引渡日を記入する。
※2　設置業者により作成されたものを添付する。
※3　太陽光発電システム設置の場合は、モジュール及びパワーコンディショナーの設置後の写真を添付する。また、設置したモジュール全体が映る写真（分割可）も添付する。
※4　蓄電池設置でパワーコンディショナーを設置した場合は、本体の写真に加え、パワーコンディショナーの写真も添付する。
※5　宅配ボックス設置の場合は、床や地面、壁面に固定されていることが確認できるもの（施工途中の写真など）も添付する。
※6　新築の場合は、建築確認済証や建物登記事項証明の写しなど、申請者が建物の建築主又は所有者であることが確認できる書類を添付する。また、新築建売住宅の場合は、引渡日が確認できる書類も添付する。
※7　交付申請時からシステムの配置場所等の変更があった場合は、変更後の配置図及び設置前・設置後の写真等を添付する。
</t>
    <phoneticPr fontId="3"/>
  </si>
  <si>
    <t>新築建売住宅</t>
    <phoneticPr fontId="3"/>
  </si>
  <si>
    <t>新築</t>
    <rPh sb="0" eb="2">
      <t>シンチク</t>
    </rPh>
    <phoneticPr fontId="3"/>
  </si>
  <si>
    <t>自然冷媒ヒートポンプ給湯器</t>
    <rPh sb="0" eb="2">
      <t>シゼン</t>
    </rPh>
    <rPh sb="2" eb="4">
      <t>レイバイ</t>
    </rPh>
    <rPh sb="10" eb="13">
      <t>キュウトウキ</t>
    </rPh>
    <phoneticPr fontId="3"/>
  </si>
  <si>
    <t xml:space="preserve">  戸田市長</t>
    <phoneticPr fontId="3"/>
  </si>
  <si>
    <t>kW</t>
    <phoneticPr fontId="3"/>
  </si>
  <si>
    <t>(1)システムの設置費に係る領収書の写し又は領収証明書※2</t>
    <phoneticPr fontId="3"/>
  </si>
  <si>
    <t>トダ 　タロウ</t>
    <phoneticPr fontId="25"/>
  </si>
  <si>
    <t>※3　太陽光発電システム設置の場合は、モジュール及びパワーコンディショナーの設置後の写真を添付する。また、設置したモジュール全体が映る写真（分割可）も添付する。</t>
    <rPh sb="40" eb="41">
      <t>ゴ</t>
    </rPh>
    <rPh sb="42" eb="44">
      <t>シャシン</t>
    </rPh>
    <rPh sb="45" eb="47">
      <t>テンプ</t>
    </rPh>
    <phoneticPr fontId="16"/>
  </si>
  <si>
    <t>※6　新築の場合は、建築確認済証や建物登記事項証明の写しなど、申請者が建物の建築主又は所有者であることが確認できる書類を添付する。また、新築建売住宅の場合は、引渡日が確認できる書類も添付する。
※7　交付申請時からシステムの配置場所等の変更があった場合は、変更後の配置図及び設置前・設置後の写真等を添付する。</t>
    <rPh sb="57" eb="58">
      <t>ショ</t>
    </rPh>
    <phoneticPr fontId="3"/>
  </si>
  <si>
    <t>第１０条の規定により、次のとおり報告します。</t>
    <phoneticPr fontId="3"/>
  </si>
  <si>
    <t>環境配慮型システム等の設置工事が完了したので、戸田市環境配慮型システム等設置費補助金交付要綱</t>
    <phoneticPr fontId="3"/>
  </si>
  <si>
    <t>令和</t>
    <rPh sb="0" eb="2">
      <t>レイワ</t>
    </rPh>
    <phoneticPr fontId="4"/>
  </si>
  <si>
    <t>年</t>
    <rPh sb="0" eb="1">
      <t>ネン</t>
    </rPh>
    <phoneticPr fontId="4"/>
  </si>
  <si>
    <t>月</t>
    <rPh sb="0" eb="1">
      <t>ガツ</t>
    </rPh>
    <phoneticPr fontId="4"/>
  </si>
  <si>
    <t>日</t>
    <rPh sb="0" eb="1">
      <t>ニチ</t>
    </rPh>
    <phoneticPr fontId="4"/>
  </si>
  <si>
    <t>申請者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</si>
</sst>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DBNum3][$-411]0"/>
    <numFmt numFmtId="177" formatCode="[$-411]ggge&quot;年&quot;m&quot;月&quot;d&quot;日&quot;;@"/>
    <numFmt numFmtId="178" formatCode="0.00_ "/>
    <numFmt numFmtId="179" formatCode="0.0_ "/>
    <numFmt numFmtId="180" formatCode="0_ "/>
    <numFmt numFmtId="181" formatCode="#"/>
    <numFmt numFmtId="182" formatCode="[DBNum3][$-411]ggge&quot;年&quot;m&quot;月&quot;d&quot;日&quot;;@"/>
    <numFmt numFmtId="183" formatCode="0.00_);[Red]\(0.00\)"/>
    <numFmt numFmtId="184" formatCode="0.0_);[Red]\(0.0\)"/>
  </numFmts>
  <fonts count="33">
    <font>
      <sz val="11"/>
      <color theme="1"/>
      <name val="游ゴシック"/>
      <family val="2"/>
      <scheme val="minor"/>
    </font>
    <font>
      <sz val="11"/>
      <color theme="1"/>
      <name val="ＭＳ ゴシック"/>
      <family val="2"/>
      <charset val="128"/>
    </font>
    <font>
      <sz val="12"/>
      <color theme="1"/>
      <name val="ＭＳ 明朝"/>
      <family val="1"/>
      <charset val="128"/>
    </font>
    <font>
      <sz val="6"/>
      <name val="游ゴシック"/>
      <family val="3"/>
      <charset val="128"/>
      <scheme val="minor"/>
    </font>
    <font>
      <sz val="10.5"/>
      <color theme="1"/>
      <name val="ＭＳ 明朝"/>
      <family val="1"/>
      <charset val="128"/>
    </font>
    <font>
      <sz val="10"/>
      <color theme="1"/>
      <name val="ＭＳ 明朝"/>
      <family val="1"/>
      <charset val="128"/>
    </font>
    <font>
      <sz val="9"/>
      <color theme="1"/>
      <name val="ＭＳ 明朝"/>
      <family val="1"/>
      <charset val="128"/>
    </font>
    <font>
      <sz val="10"/>
      <color theme="1"/>
      <name val="ＭＳ ゴシック"/>
      <family val="3"/>
      <charset val="128"/>
    </font>
    <font>
      <sz val="8.5"/>
      <color theme="1"/>
      <name val="ＭＳ 明朝"/>
      <family val="1"/>
      <charset val="128"/>
    </font>
    <font>
      <sz val="7"/>
      <color theme="1"/>
      <name val="ＭＳ 明朝"/>
      <family val="1"/>
      <charset val="128"/>
    </font>
    <font>
      <sz val="6"/>
      <color theme="0"/>
      <name val="ＭＳ 明朝"/>
      <family val="1"/>
      <charset val="128"/>
    </font>
    <font>
      <b/>
      <sz val="10.5"/>
      <color theme="1"/>
      <name val="ＭＳ 明朝"/>
      <family val="1"/>
      <charset val="128"/>
    </font>
    <font>
      <b/>
      <sz val="12"/>
      <color theme="1"/>
      <name val="ＭＳ 明朝"/>
      <family val="1"/>
      <charset val="128"/>
    </font>
    <font>
      <sz val="10.5"/>
      <color theme="0"/>
      <name val="ＭＳ 明朝"/>
      <family val="1"/>
      <charset val="128"/>
    </font>
    <font>
      <sz val="12"/>
      <color theme="0"/>
      <name val="ＭＳ 明朝"/>
      <family val="1"/>
      <charset val="128"/>
    </font>
    <font>
      <sz val="9"/>
      <color rgb="FFFF0000"/>
      <name val="ＭＳ 明朝"/>
      <family val="1"/>
      <charset val="128"/>
    </font>
    <font>
      <sz val="6"/>
      <name val="ＭＳ 明朝"/>
      <family val="3"/>
      <charset val="128"/>
    </font>
    <font>
      <sz val="14"/>
      <color theme="1"/>
      <name val="ＭＳ 明朝"/>
      <family val="1"/>
      <charset val="128"/>
    </font>
    <font>
      <sz val="12"/>
      <name val="ＭＳ 明朝"/>
      <family val="1"/>
      <charset val="128"/>
    </font>
    <font>
      <sz val="10.5"/>
      <name val="ＭＳ 明朝"/>
      <family val="1"/>
      <charset val="128"/>
    </font>
    <font>
      <sz val="10.5"/>
      <color theme="0" tint="-0.34998626667073579"/>
      <name val="ＭＳ 明朝"/>
      <family val="1"/>
      <charset val="128"/>
    </font>
    <font>
      <sz val="12"/>
      <color theme="0" tint="-0.34998626667073579"/>
      <name val="ＭＳ 明朝"/>
      <family val="1"/>
      <charset val="128"/>
    </font>
    <font>
      <b/>
      <sz val="6"/>
      <color theme="1"/>
      <name val="ＭＳ 明朝"/>
      <family val="1"/>
      <charset val="128"/>
    </font>
    <font>
      <sz val="14"/>
      <color rgb="FFFF0000"/>
      <name val="ＭＳ 明朝"/>
      <family val="1"/>
      <charset val="128"/>
    </font>
    <font>
      <sz val="12"/>
      <color rgb="FFFF0000"/>
      <name val="ＭＳ 明朝"/>
      <family val="1"/>
      <charset val="128"/>
    </font>
    <font>
      <sz val="6"/>
      <color indexed="10"/>
      <name val="游ゴシック"/>
      <family val="3"/>
      <charset val="128"/>
      <scheme val="minor"/>
    </font>
    <font>
      <sz val="10.5"/>
      <color rgb="FFFF0000"/>
      <name val="ＭＳ 明朝"/>
      <family val="1"/>
      <charset val="128"/>
    </font>
    <font>
      <b/>
      <sz val="9"/>
      <color indexed="81"/>
      <name val="MS P ゴシック"/>
      <family val="3"/>
      <charset val="128"/>
    </font>
    <font>
      <sz val="10"/>
      <name val="ＭＳ 明朝"/>
      <family val="1"/>
      <charset val="128"/>
    </font>
    <font>
      <sz val="9"/>
      <color indexed="81"/>
      <name val="MS P ゴシック"/>
      <family val="3"/>
      <charset val="128"/>
    </font>
    <font>
      <sz val="9"/>
      <name val="ＭＳ 明朝"/>
      <family val="1"/>
      <charset val="128"/>
    </font>
    <font>
      <sz val="11"/>
      <color theme="1"/>
      <name val="ＭＳ 明朝"/>
      <family val="1"/>
      <charset val="128"/>
    </font>
    <font>
      <sz val="11"/>
      <color rgb="FF000000"/>
      <name val="游ゴシック"/>
      <family val="3"/>
      <charset val="128"/>
    </font>
  </fonts>
  <fills count="3">
    <fill>
      <patternFill patternType="none"/>
    </fill>
    <fill>
      <patternFill patternType="gray125"/>
    </fill>
    <fill>
      <patternFill patternType="solid">
        <fgColor theme="6" tint="0.79998168889431442"/>
        <bgColor indexed="64"/>
      </patternFill>
    </fill>
  </fills>
  <borders count="43">
    <border>
      <left/>
      <right/>
      <top/>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style="hair">
        <color auto="1"/>
      </right>
      <top style="hair">
        <color indexed="64"/>
      </top>
      <bottom/>
      <diagonal/>
    </border>
    <border>
      <left/>
      <right style="hair">
        <color auto="1"/>
      </right>
      <top style="hair">
        <color indexed="64"/>
      </top>
      <bottom style="hair">
        <color indexed="64"/>
      </bottom>
      <diagonal/>
    </border>
    <border>
      <left/>
      <right style="hair">
        <color auto="1"/>
      </right>
      <top/>
      <bottom/>
      <diagonal/>
    </border>
    <border>
      <left/>
      <right style="hair">
        <color auto="1"/>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hair">
        <color auto="1"/>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s>
  <cellStyleXfs count="2">
    <xf numFmtId="0" fontId="0" fillId="0" borderId="0"/>
    <xf numFmtId="38" fontId="1" fillId="0" borderId="0" applyFont="0" applyFill="0" applyBorder="0" applyAlignment="0" applyProtection="0">
      <alignment vertical="center"/>
    </xf>
  </cellStyleXfs>
  <cellXfs count="312">
    <xf numFmtId="0" fontId="0" fillId="0" borderId="0" xfId="0"/>
    <xf numFmtId="0" fontId="2" fillId="2" borderId="0" xfId="0" applyFont="1" applyFill="1" applyAlignment="1" applyProtection="1">
      <alignment vertical="center"/>
    </xf>
    <xf numFmtId="177" fontId="2" fillId="2" borderId="0" xfId="0" applyNumberFormat="1" applyFont="1" applyFill="1" applyAlignment="1" applyProtection="1">
      <alignment vertical="center"/>
    </xf>
    <xf numFmtId="38" fontId="10" fillId="2" borderId="11" xfId="1" applyFont="1" applyFill="1" applyBorder="1" applyAlignment="1" applyProtection="1">
      <alignment vertical="center"/>
    </xf>
    <xf numFmtId="38" fontId="10" fillId="2" borderId="0" xfId="1" applyFont="1" applyFill="1" applyBorder="1" applyAlignment="1" applyProtection="1">
      <alignment vertical="center"/>
    </xf>
    <xf numFmtId="0" fontId="10" fillId="2" borderId="7" xfId="0" applyFont="1" applyFill="1" applyBorder="1" applyAlignment="1" applyProtection="1">
      <alignment vertical="center"/>
    </xf>
    <xf numFmtId="0" fontId="10" fillId="2" borderId="0" xfId="0" applyFont="1" applyFill="1" applyBorder="1" applyAlignment="1" applyProtection="1">
      <alignment vertical="center"/>
    </xf>
    <xf numFmtId="181" fontId="4" fillId="0" borderId="11" xfId="0" applyNumberFormat="1" applyFont="1" applyFill="1" applyBorder="1" applyAlignment="1" applyProtection="1">
      <alignment horizontal="center" vertical="center"/>
      <protection locked="0"/>
    </xf>
    <xf numFmtId="0" fontId="4" fillId="0" borderId="30" xfId="0" applyFont="1" applyFill="1" applyBorder="1" applyAlignment="1" applyProtection="1">
      <alignment vertical="center"/>
      <protection locked="0"/>
    </xf>
    <xf numFmtId="0" fontId="4" fillId="0" borderId="30" xfId="0" applyFont="1" applyFill="1" applyBorder="1" applyAlignment="1">
      <alignment vertical="center"/>
    </xf>
    <xf numFmtId="0" fontId="4" fillId="0" borderId="6" xfId="0" applyFont="1" applyFill="1" applyBorder="1" applyAlignment="1" applyProtection="1">
      <alignment vertical="center"/>
      <protection locked="0"/>
    </xf>
    <xf numFmtId="0" fontId="4" fillId="0" borderId="6" xfId="0" applyFont="1" applyFill="1" applyBorder="1" applyAlignment="1">
      <alignment vertical="center"/>
    </xf>
    <xf numFmtId="0" fontId="4" fillId="0" borderId="11" xfId="0" applyFont="1" applyFill="1" applyBorder="1" applyAlignment="1" applyProtection="1">
      <alignment vertical="center"/>
      <protection locked="0"/>
    </xf>
    <xf numFmtId="0" fontId="4" fillId="0" borderId="11" xfId="0" applyFont="1" applyFill="1" applyBorder="1" applyAlignment="1">
      <alignment vertical="center"/>
    </xf>
    <xf numFmtId="181" fontId="4" fillId="0" borderId="0" xfId="0" applyNumberFormat="1" applyFont="1" applyFill="1" applyBorder="1" applyAlignment="1" applyProtection="1">
      <alignment horizontal="center" vertical="center"/>
      <protection locked="0"/>
    </xf>
    <xf numFmtId="0" fontId="2" fillId="2" borderId="0" xfId="0" applyFont="1" applyFill="1" applyBorder="1" applyAlignment="1" applyProtection="1">
      <alignment vertical="center"/>
    </xf>
    <xf numFmtId="0" fontId="2" fillId="2" borderId="0" xfId="0" applyFont="1" applyFill="1" applyAlignment="1" applyProtection="1">
      <alignment horizontal="left" vertical="center"/>
    </xf>
    <xf numFmtId="0" fontId="4" fillId="2" borderId="0" xfId="0" applyFont="1" applyFill="1" applyBorder="1" applyAlignment="1" applyProtection="1">
      <alignment vertical="center"/>
    </xf>
    <xf numFmtId="0" fontId="4" fillId="2" borderId="11" xfId="0" applyFont="1" applyFill="1" applyBorder="1" applyAlignment="1" applyProtection="1">
      <alignment vertical="center"/>
    </xf>
    <xf numFmtId="0" fontId="4" fillId="2" borderId="21" xfId="0" applyFont="1" applyFill="1" applyBorder="1" applyAlignment="1" applyProtection="1">
      <alignment vertical="center"/>
    </xf>
    <xf numFmtId="178" fontId="4" fillId="2" borderId="0" xfId="0" applyNumberFormat="1" applyFont="1" applyFill="1" applyBorder="1" applyAlignment="1" applyProtection="1">
      <alignment horizontal="left" vertical="center"/>
    </xf>
    <xf numFmtId="0" fontId="4" fillId="2" borderId="14" xfId="0" applyFont="1" applyFill="1" applyBorder="1" applyAlignment="1" applyProtection="1">
      <alignment vertical="center"/>
    </xf>
    <xf numFmtId="0" fontId="4" fillId="2" borderId="19" xfId="0" applyFont="1" applyFill="1" applyBorder="1" applyAlignment="1" applyProtection="1">
      <alignment vertical="center"/>
    </xf>
    <xf numFmtId="179" fontId="4" fillId="2" borderId="14" xfId="0" applyNumberFormat="1" applyFont="1" applyFill="1" applyBorder="1" applyAlignment="1" applyProtection="1">
      <alignment horizontal="left" vertical="center"/>
    </xf>
    <xf numFmtId="0" fontId="4" fillId="2" borderId="20" xfId="0" applyFont="1" applyFill="1" applyBorder="1" applyAlignment="1" applyProtection="1">
      <alignment vertical="center"/>
    </xf>
    <xf numFmtId="0" fontId="4" fillId="2" borderId="7" xfId="0" applyFont="1" applyFill="1" applyBorder="1" applyAlignment="1" applyProtection="1">
      <alignment vertical="center"/>
    </xf>
    <xf numFmtId="0" fontId="4" fillId="2" borderId="22" xfId="0" applyFont="1" applyFill="1" applyBorder="1" applyAlignment="1" applyProtection="1">
      <alignment vertical="center"/>
    </xf>
    <xf numFmtId="0" fontId="4" fillId="2" borderId="7" xfId="0" applyFont="1" applyFill="1" applyBorder="1" applyAlignment="1" applyProtection="1">
      <alignment horizontal="left" vertical="center"/>
    </xf>
    <xf numFmtId="0" fontId="2" fillId="2" borderId="7" xfId="0" applyFont="1" applyFill="1" applyBorder="1" applyAlignment="1" applyProtection="1">
      <alignment vertical="center"/>
    </xf>
    <xf numFmtId="0" fontId="4" fillId="2" borderId="0" xfId="0" applyFont="1" applyFill="1" applyBorder="1" applyAlignment="1" applyProtection="1">
      <alignment horizontal="left" vertical="center"/>
    </xf>
    <xf numFmtId="0" fontId="15" fillId="2" borderId="0" xfId="0" applyFont="1" applyFill="1" applyAlignment="1" applyProtection="1">
      <alignment horizontal="left" vertical="center"/>
    </xf>
    <xf numFmtId="0" fontId="2" fillId="2" borderId="16" xfId="0" applyFont="1" applyFill="1" applyBorder="1" applyAlignment="1" applyProtection="1">
      <alignment vertical="center"/>
    </xf>
    <xf numFmtId="0" fontId="12" fillId="2" borderId="0" xfId="0" applyFont="1" applyFill="1" applyAlignment="1" applyProtection="1">
      <alignment vertical="center"/>
    </xf>
    <xf numFmtId="0" fontId="2" fillId="2" borderId="0" xfId="0" applyNumberFormat="1" applyFont="1" applyFill="1" applyBorder="1" applyAlignment="1" applyProtection="1">
      <alignment horizontal="left" vertical="center" shrinkToFit="1"/>
    </xf>
    <xf numFmtId="0" fontId="11" fillId="2" borderId="0" xfId="0" applyFont="1" applyFill="1" applyBorder="1" applyAlignment="1" applyProtection="1">
      <alignment horizontal="left" vertical="center"/>
    </xf>
    <xf numFmtId="0" fontId="4" fillId="2" borderId="0" xfId="0" applyFont="1" applyFill="1" applyAlignment="1" applyProtection="1">
      <alignment vertical="center"/>
    </xf>
    <xf numFmtId="0" fontId="22"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0" fillId="2" borderId="0" xfId="0" applyFill="1" applyBorder="1" applyAlignment="1" applyProtection="1">
      <alignment horizontal="center" vertical="center"/>
    </xf>
    <xf numFmtId="0" fontId="20" fillId="2" borderId="0" xfId="0" applyFont="1" applyFill="1" applyBorder="1" applyAlignment="1" applyProtection="1">
      <alignment vertical="center"/>
    </xf>
    <xf numFmtId="0" fontId="11" fillId="2" borderId="0" xfId="0" applyFont="1" applyFill="1" applyAlignment="1" applyProtection="1">
      <alignment vertical="center"/>
    </xf>
    <xf numFmtId="0" fontId="21" fillId="2" borderId="0" xfId="0" applyFont="1" applyFill="1" applyBorder="1" applyAlignment="1" applyProtection="1">
      <alignment vertical="center"/>
    </xf>
    <xf numFmtId="0" fontId="6"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left" vertical="center" wrapText="1"/>
    </xf>
    <xf numFmtId="0" fontId="6" fillId="2" borderId="0" xfId="0" applyFont="1" applyFill="1" applyAlignment="1" applyProtection="1">
      <alignment horizontal="left" vertical="center"/>
    </xf>
    <xf numFmtId="0" fontId="9" fillId="2" borderId="0" xfId="0" applyFont="1" applyFill="1" applyAlignment="1" applyProtection="1">
      <alignment vertical="center"/>
    </xf>
    <xf numFmtId="0" fontId="6" fillId="2" borderId="0" xfId="0" applyFont="1" applyFill="1" applyBorder="1" applyAlignment="1" applyProtection="1">
      <alignment horizontal="left" vertical="top"/>
    </xf>
    <xf numFmtId="0" fontId="9" fillId="2" borderId="0" xfId="0" applyFont="1" applyFill="1" applyAlignment="1" applyProtection="1">
      <alignment vertical="top"/>
    </xf>
    <xf numFmtId="0" fontId="15" fillId="2" borderId="0" xfId="0" applyFont="1" applyFill="1" applyBorder="1" applyAlignment="1" applyProtection="1">
      <alignment horizontal="left" vertical="top"/>
    </xf>
    <xf numFmtId="0" fontId="4" fillId="0" borderId="10" xfId="0" applyFont="1" applyFill="1" applyBorder="1" applyAlignment="1" applyProtection="1">
      <alignment vertical="center"/>
      <protection locked="0"/>
    </xf>
    <xf numFmtId="0" fontId="2" fillId="2" borderId="0" xfId="0" applyFont="1" applyFill="1" applyAlignment="1" applyProtection="1">
      <alignment horizontal="left"/>
    </xf>
    <xf numFmtId="0" fontId="2" fillId="2" borderId="0" xfId="0" applyFont="1" applyFill="1" applyAlignment="1" applyProtection="1">
      <alignment vertical="top"/>
    </xf>
    <xf numFmtId="0" fontId="2" fillId="2" borderId="11" xfId="0" applyFont="1" applyFill="1" applyBorder="1" applyAlignment="1" applyProtection="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0" xfId="0" applyFont="1" applyFill="1" applyBorder="1" applyAlignment="1">
      <alignment vertical="center"/>
    </xf>
    <xf numFmtId="0" fontId="4" fillId="0" borderId="8" xfId="0" applyFont="1" applyFill="1" applyBorder="1" applyAlignment="1">
      <alignment vertical="center"/>
    </xf>
    <xf numFmtId="0" fontId="4" fillId="0" borderId="29" xfId="0" applyFont="1" applyFill="1" applyBorder="1" applyAlignment="1" applyProtection="1">
      <alignment vertical="center"/>
      <protection locked="0"/>
    </xf>
    <xf numFmtId="0" fontId="4" fillId="0" borderId="32" xfId="0" applyFont="1" applyFill="1" applyBorder="1" applyAlignment="1" applyProtection="1">
      <alignment vertical="center"/>
      <protection locked="0"/>
    </xf>
    <xf numFmtId="176" fontId="26" fillId="0" borderId="4" xfId="0" applyNumberFormat="1" applyFont="1" applyFill="1" applyBorder="1" applyAlignment="1">
      <alignment horizontal="center" vertical="center" shrinkToFit="1"/>
    </xf>
    <xf numFmtId="176" fontId="26" fillId="0" borderId="4" xfId="0" quotePrefix="1"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vertical="center" wrapText="1"/>
      <protection locked="0"/>
    </xf>
    <xf numFmtId="0" fontId="7" fillId="0" borderId="23" xfId="0" applyFont="1" applyFill="1" applyBorder="1" applyAlignment="1" applyProtection="1">
      <alignment vertical="center" wrapText="1"/>
      <protection locked="0"/>
    </xf>
    <xf numFmtId="0" fontId="7" fillId="0" borderId="18" xfId="0" applyFont="1" applyFill="1" applyBorder="1" applyAlignment="1" applyProtection="1">
      <alignment vertical="center" wrapText="1"/>
      <protection locked="0"/>
    </xf>
    <xf numFmtId="0" fontId="2" fillId="2" borderId="0" xfId="0" applyFont="1" applyFill="1" applyAlignment="1" applyProtection="1">
      <alignment vertical="center" wrapText="1"/>
    </xf>
    <xf numFmtId="0" fontId="4" fillId="2" borderId="39" xfId="0" applyFont="1" applyFill="1" applyBorder="1" applyAlignment="1" applyProtection="1">
      <alignment horizontal="left" vertical="center"/>
    </xf>
    <xf numFmtId="0" fontId="4" fillId="2" borderId="28"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4" fillId="2" borderId="39" xfId="0" applyFont="1" applyFill="1" applyBorder="1" applyAlignment="1" applyProtection="1">
      <alignment vertical="center"/>
    </xf>
    <xf numFmtId="0" fontId="4" fillId="2" borderId="28" xfId="0" applyFont="1" applyFill="1" applyBorder="1" applyAlignment="1" applyProtection="1">
      <alignment vertical="center"/>
    </xf>
    <xf numFmtId="0" fontId="4" fillId="0" borderId="0" xfId="0" applyFont="1" applyFill="1" applyBorder="1" applyAlignment="1">
      <alignment vertical="center"/>
    </xf>
    <xf numFmtId="0" fontId="8" fillId="2" borderId="40" xfId="0" applyFont="1" applyFill="1" applyBorder="1" applyAlignment="1" applyProtection="1">
      <alignment vertical="center"/>
    </xf>
    <xf numFmtId="0" fontId="19" fillId="0" borderId="0"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2" borderId="19" xfId="0" applyFont="1" applyFill="1" applyBorder="1" applyAlignment="1" applyProtection="1">
      <alignment horizontal="left" vertical="center"/>
    </xf>
    <xf numFmtId="0" fontId="4" fillId="0" borderId="0" xfId="0" applyFont="1" applyFill="1" applyBorder="1" applyAlignment="1" applyProtection="1">
      <alignment horizontal="left" vertical="center"/>
      <protection locked="0"/>
    </xf>
    <xf numFmtId="0" fontId="13" fillId="2" borderId="21" xfId="0" applyFont="1" applyFill="1" applyBorder="1" applyAlignment="1" applyProtection="1">
      <alignment vertical="center"/>
    </xf>
    <xf numFmtId="0" fontId="13" fillId="2" borderId="19" xfId="0" applyFont="1" applyFill="1" applyBorder="1" applyAlignment="1" applyProtection="1">
      <alignment vertical="center"/>
    </xf>
    <xf numFmtId="0" fontId="13" fillId="2" borderId="20" xfId="0" applyFont="1" applyFill="1" applyBorder="1" applyAlignment="1" applyProtection="1">
      <alignment vertical="center"/>
    </xf>
    <xf numFmtId="0" fontId="14" fillId="2" borderId="22" xfId="0" applyFont="1" applyFill="1" applyBorder="1" applyAlignment="1" applyProtection="1">
      <alignment vertical="center"/>
    </xf>
    <xf numFmtId="0" fontId="14" fillId="2" borderId="21" xfId="0" applyFont="1" applyFill="1" applyBorder="1" applyAlignment="1" applyProtection="1">
      <alignment vertical="center"/>
    </xf>
    <xf numFmtId="0" fontId="6" fillId="2" borderId="16" xfId="0" applyFont="1" applyFill="1" applyBorder="1" applyAlignment="1" applyProtection="1">
      <alignment horizontal="center" vertical="center" wrapText="1"/>
    </xf>
    <xf numFmtId="0" fontId="2" fillId="0" borderId="0" xfId="0" applyFont="1" applyFill="1" applyAlignment="1" applyProtection="1">
      <alignment vertical="center"/>
    </xf>
    <xf numFmtId="0" fontId="2"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Alignment="1">
      <alignment vertical="center"/>
    </xf>
    <xf numFmtId="0" fontId="2" fillId="0" borderId="0" xfId="0" applyFont="1" applyFill="1" applyBorder="1" applyAlignment="1">
      <alignment vertical="center"/>
    </xf>
    <xf numFmtId="176" fontId="2" fillId="0" borderId="0" xfId="0" applyNumberFormat="1" applyFont="1" applyFill="1" applyAlignment="1">
      <alignment vertical="center"/>
    </xf>
    <xf numFmtId="0" fontId="12" fillId="0" borderId="0" xfId="0" applyFont="1" applyFill="1" applyAlignment="1" applyProtection="1">
      <alignment vertical="center"/>
    </xf>
    <xf numFmtId="177" fontId="2" fillId="0" borderId="0" xfId="0" applyNumberFormat="1" applyFont="1" applyFill="1" applyAlignment="1" applyProtection="1">
      <alignment vertical="center"/>
    </xf>
    <xf numFmtId="0" fontId="1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right" vertical="top"/>
    </xf>
    <xf numFmtId="0" fontId="2" fillId="0" borderId="0" xfId="0" applyNumberFormat="1" applyFont="1" applyFill="1" applyBorder="1" applyAlignment="1" applyProtection="1">
      <alignment horizontal="left" vertical="center" shrinkToFit="1"/>
      <protection locked="0"/>
    </xf>
    <xf numFmtId="0" fontId="2" fillId="0" borderId="0" xfId="0" applyFont="1" applyFill="1" applyAlignment="1">
      <alignment horizontal="center" vertical="center"/>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left" vertical="center"/>
      <protection locked="0"/>
    </xf>
    <xf numFmtId="177" fontId="2" fillId="0" borderId="0" xfId="0" applyNumberFormat="1" applyFont="1" applyFill="1" applyAlignment="1">
      <alignment horizontal="left" vertical="center"/>
    </xf>
    <xf numFmtId="0" fontId="4" fillId="0" borderId="4" xfId="0" applyFont="1" applyFill="1" applyBorder="1" applyAlignment="1">
      <alignment vertical="center"/>
    </xf>
    <xf numFmtId="0" fontId="4" fillId="0" borderId="5" xfId="0" applyFont="1" applyFill="1" applyBorder="1" applyAlignment="1">
      <alignment horizontal="left" vertical="center"/>
    </xf>
    <xf numFmtId="0" fontId="11" fillId="0" borderId="0"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Alignment="1">
      <alignment vertical="center"/>
    </xf>
    <xf numFmtId="0" fontId="4" fillId="0" borderId="3" xfId="0" applyFont="1" applyFill="1" applyBorder="1" applyAlignment="1">
      <alignment vertical="center"/>
    </xf>
    <xf numFmtId="0" fontId="4" fillId="0" borderId="5" xfId="0" applyFont="1" applyFill="1" applyBorder="1" applyAlignment="1">
      <alignment vertical="center"/>
    </xf>
    <xf numFmtId="0" fontId="22" fillId="0" borderId="0" xfId="0" applyFont="1" applyFill="1" applyBorder="1" applyAlignment="1">
      <alignment vertical="center"/>
    </xf>
    <xf numFmtId="0" fontId="11" fillId="0" borderId="0" xfId="0" applyFont="1" applyFill="1" applyBorder="1" applyAlignment="1">
      <alignment vertical="center"/>
    </xf>
    <xf numFmtId="0" fontId="4" fillId="0" borderId="29" xfId="0" applyFont="1" applyFill="1" applyBorder="1" applyAlignment="1">
      <alignment vertical="center"/>
    </xf>
    <xf numFmtId="0" fontId="4" fillId="0" borderId="31" xfId="0" applyFont="1" applyFill="1" applyBorder="1" applyAlignment="1">
      <alignment vertical="center"/>
    </xf>
    <xf numFmtId="0" fontId="4" fillId="0" borderId="1" xfId="0" applyFont="1" applyFill="1" applyBorder="1" applyAlignment="1">
      <alignment horizontal="left" vertical="center"/>
    </xf>
    <xf numFmtId="0" fontId="4" fillId="0" borderId="2" xfId="0" applyFont="1" applyFill="1" applyBorder="1" applyAlignment="1">
      <alignment vertical="center"/>
    </xf>
    <xf numFmtId="0" fontId="4" fillId="0" borderId="12" xfId="0" applyFont="1" applyFill="1" applyBorder="1" applyAlignment="1">
      <alignment vertical="center"/>
    </xf>
    <xf numFmtId="0" fontId="4" fillId="0" borderId="32" xfId="0" applyFont="1" applyFill="1" applyBorder="1" applyAlignment="1">
      <alignment vertical="center"/>
    </xf>
    <xf numFmtId="0" fontId="4" fillId="0" borderId="33" xfId="0" applyFont="1" applyFill="1" applyBorder="1" applyAlignment="1">
      <alignment vertical="center"/>
    </xf>
    <xf numFmtId="0" fontId="8" fillId="0" borderId="3" xfId="0" applyFont="1" applyFill="1" applyBorder="1" applyAlignment="1">
      <alignment vertical="center"/>
    </xf>
    <xf numFmtId="0" fontId="4" fillId="0" borderId="0" xfId="0" applyFont="1" applyFill="1" applyBorder="1" applyAlignment="1" applyProtection="1">
      <alignment vertical="center"/>
    </xf>
    <xf numFmtId="0" fontId="0" fillId="0" borderId="0" xfId="0" applyFill="1" applyBorder="1" applyAlignment="1">
      <alignment horizontal="center" vertical="center"/>
    </xf>
    <xf numFmtId="0" fontId="4" fillId="0" borderId="21" xfId="0" applyFont="1" applyFill="1" applyBorder="1" applyAlignment="1">
      <alignment vertical="center"/>
    </xf>
    <xf numFmtId="178" fontId="4" fillId="0" borderId="0" xfId="0" applyNumberFormat="1" applyFont="1" applyFill="1" applyBorder="1" applyAlignment="1">
      <alignment horizontal="left" vertical="center"/>
    </xf>
    <xf numFmtId="0" fontId="4" fillId="0" borderId="14" xfId="0" applyFont="1" applyFill="1" applyBorder="1" applyAlignment="1">
      <alignment vertical="center"/>
    </xf>
    <xf numFmtId="0" fontId="13" fillId="0" borderId="2" xfId="0" applyFont="1" applyFill="1" applyBorder="1" applyAlignment="1">
      <alignment vertical="center"/>
    </xf>
    <xf numFmtId="0" fontId="20" fillId="0" borderId="0" xfId="0" applyFont="1" applyFill="1" applyBorder="1" applyAlignment="1">
      <alignment vertical="center"/>
    </xf>
    <xf numFmtId="0" fontId="4" fillId="0" borderId="19" xfId="0" applyFont="1" applyFill="1" applyBorder="1" applyAlignment="1">
      <alignment vertical="center"/>
    </xf>
    <xf numFmtId="179" fontId="4" fillId="0" borderId="14" xfId="0" applyNumberFormat="1" applyFont="1" applyFill="1" applyBorder="1" applyAlignment="1">
      <alignment horizontal="left" vertical="center"/>
    </xf>
    <xf numFmtId="0" fontId="13" fillId="0" borderId="15" xfId="0" applyFont="1" applyFill="1" applyBorder="1" applyAlignment="1">
      <alignment vertical="center"/>
    </xf>
    <xf numFmtId="38" fontId="10" fillId="0" borderId="11" xfId="1" applyFont="1" applyFill="1" applyBorder="1" applyAlignment="1" applyProtection="1">
      <alignment vertical="center"/>
    </xf>
    <xf numFmtId="0" fontId="13" fillId="0" borderId="12" xfId="0" applyFont="1" applyFill="1" applyBorder="1" applyAlignment="1">
      <alignment vertical="center"/>
    </xf>
    <xf numFmtId="38" fontId="10" fillId="0" borderId="0" xfId="1" applyFont="1" applyFill="1" applyBorder="1" applyAlignment="1" applyProtection="1">
      <alignment vertical="center"/>
    </xf>
    <xf numFmtId="0" fontId="11" fillId="0" borderId="0" xfId="0" applyFont="1" applyFill="1" applyAlignment="1">
      <alignment vertical="center"/>
    </xf>
    <xf numFmtId="0" fontId="4" fillId="0" borderId="20" xfId="0" applyFont="1" applyFill="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vertical="center"/>
    </xf>
    <xf numFmtId="0" fontId="2" fillId="0" borderId="11" xfId="0" applyFont="1" applyFill="1" applyBorder="1" applyAlignment="1">
      <alignment vertical="center"/>
    </xf>
    <xf numFmtId="0" fontId="2" fillId="0" borderId="7" xfId="0" applyFont="1" applyFill="1" applyBorder="1" applyAlignment="1">
      <alignment vertical="center"/>
    </xf>
    <xf numFmtId="0" fontId="10" fillId="0" borderId="7" xfId="0" applyFont="1" applyFill="1" applyBorder="1" applyAlignment="1" applyProtection="1">
      <alignment vertical="center"/>
    </xf>
    <xf numFmtId="0" fontId="14" fillId="0" borderId="9" xfId="0" applyFont="1" applyFill="1" applyBorder="1" applyAlignment="1">
      <alignment vertical="center"/>
    </xf>
    <xf numFmtId="0" fontId="21" fillId="0" borderId="0" xfId="0" applyFont="1" applyFill="1" applyBorder="1" applyAlignment="1">
      <alignment vertical="center"/>
    </xf>
    <xf numFmtId="0" fontId="4" fillId="0" borderId="0" xfId="0" applyFont="1" applyFill="1" applyBorder="1" applyAlignment="1">
      <alignment horizontal="left" vertical="center"/>
    </xf>
    <xf numFmtId="0" fontId="10" fillId="0" borderId="0" xfId="0" applyFont="1" applyFill="1" applyBorder="1" applyAlignment="1" applyProtection="1">
      <alignment vertical="center"/>
    </xf>
    <xf numFmtId="0" fontId="14" fillId="0" borderId="2" xfId="0" applyFont="1" applyFill="1" applyBorder="1" applyAlignment="1">
      <alignment vertical="center"/>
    </xf>
    <xf numFmtId="0" fontId="6" fillId="0" borderId="24" xfId="0" applyFont="1" applyFill="1" applyBorder="1" applyAlignment="1" applyProtection="1">
      <alignment vertical="center" wrapText="1"/>
    </xf>
    <xf numFmtId="0" fontId="6"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0" xfId="0" applyFont="1" applyFill="1" applyAlignment="1">
      <alignment horizontal="left" vertical="center"/>
    </xf>
    <xf numFmtId="0" fontId="9" fillId="0" borderId="0" xfId="0" applyFont="1" applyFill="1" applyAlignment="1">
      <alignment vertical="center"/>
    </xf>
    <xf numFmtId="0" fontId="15" fillId="0" borderId="0" xfId="0" applyFont="1" applyFill="1" applyAlignment="1">
      <alignment horizontal="left" vertical="center"/>
    </xf>
    <xf numFmtId="0" fontId="30" fillId="0" borderId="0" xfId="0" applyFont="1" applyFill="1" applyAlignment="1" applyProtection="1">
      <alignment horizontal="left" vertical="center"/>
    </xf>
    <xf numFmtId="0" fontId="6" fillId="0" borderId="0" xfId="0" applyFont="1" applyFill="1" applyBorder="1" applyAlignment="1">
      <alignment horizontal="left" vertical="top"/>
    </xf>
    <xf numFmtId="0" fontId="9" fillId="0" borderId="0" xfId="0" applyFont="1" applyFill="1" applyAlignment="1">
      <alignment vertical="top"/>
    </xf>
    <xf numFmtId="0" fontId="15" fillId="0" borderId="0" xfId="0" applyFont="1" applyFill="1" applyBorder="1" applyAlignment="1">
      <alignment horizontal="left" vertical="top"/>
    </xf>
    <xf numFmtId="0" fontId="2" fillId="0" borderId="16" xfId="0" applyFont="1" applyFill="1" applyBorder="1" applyAlignment="1">
      <alignment vertical="center"/>
    </xf>
    <xf numFmtId="0" fontId="17" fillId="2" borderId="0" xfId="0" applyFont="1" applyFill="1" applyAlignment="1" applyProtection="1">
      <alignment vertical="center"/>
    </xf>
    <xf numFmtId="0" fontId="17" fillId="2" borderId="0" xfId="0" applyFont="1" applyFill="1" applyBorder="1" applyAlignment="1" applyProtection="1">
      <alignment horizontal="right" vertical="center"/>
    </xf>
    <xf numFmtId="177" fontId="17" fillId="2" borderId="0" xfId="0" applyNumberFormat="1" applyFont="1" applyFill="1" applyAlignment="1" applyProtection="1">
      <alignment vertical="center"/>
    </xf>
    <xf numFmtId="0" fontId="4" fillId="0" borderId="14" xfId="0" applyNumberFormat="1" applyFont="1" applyFill="1" applyBorder="1" applyAlignment="1" applyProtection="1">
      <alignment horizontal="center" vertical="center" shrinkToFit="1"/>
      <protection locked="0"/>
    </xf>
    <xf numFmtId="0" fontId="4" fillId="0" borderId="0" xfId="0" quotePrefix="1" applyNumberFormat="1" applyFont="1" applyFill="1" applyBorder="1" applyAlignment="1" applyProtection="1">
      <alignment horizontal="center" vertical="center" shrinkToFit="1"/>
      <protection locked="0"/>
    </xf>
    <xf numFmtId="0" fontId="4" fillId="0" borderId="11" xfId="0" quotePrefix="1" applyNumberFormat="1" applyFont="1" applyFill="1" applyBorder="1" applyAlignment="1" applyProtection="1">
      <alignment horizontal="center" vertical="center" shrinkToFit="1"/>
      <protection locked="0"/>
    </xf>
    <xf numFmtId="0" fontId="4" fillId="0" borderId="0" xfId="0" applyNumberFormat="1" applyFont="1" applyFill="1" applyBorder="1" applyAlignment="1" applyProtection="1">
      <alignment horizontal="center" vertical="center" shrinkToFit="1"/>
      <protection locked="0"/>
    </xf>
    <xf numFmtId="0" fontId="4" fillId="0" borderId="11" xfId="0" applyNumberFormat="1"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xf>
    <xf numFmtId="181" fontId="4" fillId="0" borderId="0" xfId="0" applyNumberFormat="1" applyFont="1" applyFill="1" applyBorder="1" applyAlignment="1" applyProtection="1">
      <alignment horizontal="center" vertical="center"/>
      <protection locked="0"/>
    </xf>
    <xf numFmtId="0" fontId="6" fillId="2" borderId="0" xfId="0" applyFont="1" applyFill="1" applyAlignment="1" applyProtection="1">
      <alignment horizontal="center" vertical="center"/>
    </xf>
    <xf numFmtId="0" fontId="6" fillId="2" borderId="0" xfId="0" applyFont="1" applyFill="1" applyAlignment="1" applyProtection="1">
      <alignment horizontal="center" vertical="center" wrapText="1" shrinkToFit="1"/>
    </xf>
    <xf numFmtId="0" fontId="6" fillId="2" borderId="0" xfId="0" applyFont="1" applyFill="1" applyAlignment="1" applyProtection="1">
      <alignment horizontal="center" vertical="center" shrinkToFit="1"/>
    </xf>
    <xf numFmtId="0" fontId="4" fillId="2" borderId="28"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5" fillId="2" borderId="28" xfId="0" applyFont="1" applyFill="1" applyBorder="1" applyAlignment="1" applyProtection="1">
      <alignment horizontal="center"/>
    </xf>
    <xf numFmtId="0" fontId="5" fillId="2" borderId="11" xfId="0" applyFont="1" applyFill="1" applyBorder="1" applyAlignment="1" applyProtection="1">
      <alignment horizontal="center"/>
    </xf>
    <xf numFmtId="0" fontId="5" fillId="2" borderId="20" xfId="0" applyFont="1" applyFill="1" applyBorder="1" applyAlignment="1" applyProtection="1">
      <alignment horizontal="center"/>
    </xf>
    <xf numFmtId="0" fontId="6" fillId="2" borderId="28" xfId="0" applyFont="1" applyFill="1" applyBorder="1" applyAlignment="1" applyProtection="1">
      <alignment horizontal="center" vertical="top" wrapText="1"/>
    </xf>
    <xf numFmtId="0" fontId="6" fillId="2" borderId="11" xfId="0" applyFont="1" applyFill="1" applyBorder="1" applyAlignment="1" applyProtection="1">
      <alignment horizontal="center" vertical="top" wrapText="1"/>
    </xf>
    <xf numFmtId="0" fontId="6" fillId="2" borderId="20" xfId="0" applyFont="1" applyFill="1" applyBorder="1" applyAlignment="1" applyProtection="1">
      <alignment horizontal="center" vertical="top" wrapText="1"/>
    </xf>
    <xf numFmtId="0" fontId="5" fillId="2" borderId="16"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0" xfId="0" applyFont="1" applyFill="1" applyBorder="1" applyAlignment="1" applyProtection="1">
      <alignment horizontal="left" vertical="center" shrinkToFit="1"/>
    </xf>
    <xf numFmtId="0" fontId="4" fillId="2" borderId="21" xfId="0" applyFont="1" applyFill="1" applyBorder="1" applyAlignment="1" applyProtection="1">
      <alignment horizontal="left" vertical="center" shrinkToFit="1"/>
    </xf>
    <xf numFmtId="183" fontId="19" fillId="0" borderId="0" xfId="0" applyNumberFormat="1" applyFont="1" applyFill="1" applyBorder="1" applyAlignment="1" applyProtection="1">
      <alignment horizontal="center" vertical="center" shrinkToFit="1"/>
      <protection locked="0"/>
    </xf>
    <xf numFmtId="184" fontId="4" fillId="0" borderId="11" xfId="0" applyNumberFormat="1" applyFont="1" applyFill="1" applyBorder="1" applyAlignment="1" applyProtection="1">
      <alignment horizontal="center" vertical="center" shrinkToFit="1"/>
      <protection locked="0"/>
    </xf>
    <xf numFmtId="0" fontId="4" fillId="2" borderId="40" xfId="0" applyFont="1" applyFill="1" applyBorder="1" applyAlignment="1" applyProtection="1">
      <alignment horizontal="left" vertical="center"/>
    </xf>
    <xf numFmtId="0" fontId="4" fillId="2" borderId="14" xfId="0" applyFont="1" applyFill="1" applyBorder="1" applyAlignment="1" applyProtection="1">
      <alignment horizontal="left" vertical="center"/>
    </xf>
    <xf numFmtId="0" fontId="4" fillId="0" borderId="40"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3" fontId="4" fillId="0" borderId="28" xfId="1" applyNumberFormat="1" applyFont="1" applyFill="1" applyBorder="1" applyAlignment="1" applyProtection="1">
      <alignment horizontal="center" vertical="center"/>
      <protection locked="0"/>
    </xf>
    <xf numFmtId="3" fontId="4" fillId="0" borderId="11" xfId="1" applyNumberFormat="1"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shrinkToFit="1"/>
    </xf>
    <xf numFmtId="180" fontId="4" fillId="0" borderId="39" xfId="0" quotePrefix="1" applyNumberFormat="1" applyFont="1" applyFill="1" applyBorder="1" applyAlignment="1" applyProtection="1">
      <alignment horizontal="center" vertical="center" wrapText="1"/>
      <protection locked="0"/>
    </xf>
    <xf numFmtId="180" fontId="4" fillId="0" borderId="0" xfId="0" quotePrefix="1" applyNumberFormat="1" applyFont="1" applyFill="1" applyBorder="1" applyAlignment="1" applyProtection="1">
      <alignment horizontal="center" vertical="center" wrapText="1"/>
      <protection locked="0"/>
    </xf>
    <xf numFmtId="0" fontId="4" fillId="2" borderId="28" xfId="0" quotePrefix="1" applyFont="1" applyFill="1" applyBorder="1" applyAlignment="1" applyProtection="1">
      <alignment horizontal="center" vertical="center" wrapText="1"/>
    </xf>
    <xf numFmtId="0" fontId="4" fillId="2" borderId="11" xfId="0" quotePrefix="1" applyFont="1" applyFill="1" applyBorder="1" applyAlignment="1" applyProtection="1">
      <alignment horizontal="center" vertical="center" wrapText="1"/>
    </xf>
    <xf numFmtId="0" fontId="2" fillId="2" borderId="0" xfId="0" applyFont="1" applyFill="1" applyAlignment="1" applyProtection="1">
      <alignment horizontal="center" vertical="center"/>
    </xf>
    <xf numFmtId="177" fontId="2" fillId="2" borderId="0" xfId="0" applyNumberFormat="1" applyFont="1" applyFill="1" applyAlignment="1" applyProtection="1">
      <alignment horizontal="left" vertical="center" wrapText="1"/>
    </xf>
    <xf numFmtId="177" fontId="2" fillId="2" borderId="0" xfId="0" applyNumberFormat="1" applyFont="1" applyFill="1" applyBorder="1" applyAlignment="1" applyProtection="1">
      <alignment horizontal="left" vertical="center" wrapText="1"/>
    </xf>
    <xf numFmtId="0" fontId="4" fillId="0" borderId="11" xfId="0" applyFont="1" applyFill="1" applyBorder="1" applyAlignment="1" applyProtection="1">
      <alignment horizontal="left" vertical="center" shrinkToFit="1"/>
      <protection locked="0"/>
    </xf>
    <xf numFmtId="0" fontId="4" fillId="0" borderId="20" xfId="0" applyFont="1" applyFill="1" applyBorder="1" applyAlignment="1" applyProtection="1">
      <alignment horizontal="left" vertical="center" shrinkToFit="1"/>
      <protection locked="0"/>
    </xf>
    <xf numFmtId="38" fontId="4" fillId="0" borderId="39" xfId="1" applyFont="1" applyFill="1" applyBorder="1" applyAlignment="1" applyProtection="1">
      <alignment horizontal="center" vertical="center"/>
      <protection locked="0"/>
    </xf>
    <xf numFmtId="38" fontId="4" fillId="0" borderId="0" xfId="1" applyFont="1" applyFill="1" applyBorder="1" applyAlignment="1" applyProtection="1">
      <alignment horizontal="center" vertical="center"/>
      <protection locked="0"/>
    </xf>
    <xf numFmtId="180" fontId="4" fillId="0" borderId="28" xfId="0" quotePrefix="1" applyNumberFormat="1" applyFont="1" applyFill="1" applyBorder="1" applyAlignment="1" applyProtection="1">
      <alignment horizontal="center" vertical="center" wrapText="1"/>
      <protection locked="0"/>
    </xf>
    <xf numFmtId="180" fontId="4" fillId="0" borderId="11" xfId="0" quotePrefix="1" applyNumberFormat="1"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shrinkToFit="1"/>
    </xf>
    <xf numFmtId="0" fontId="0" fillId="2" borderId="11" xfId="0" applyFill="1" applyBorder="1" applyAlignment="1" applyProtection="1">
      <alignment horizontal="center" vertical="center"/>
    </xf>
    <xf numFmtId="0" fontId="0" fillId="2" borderId="20" xfId="0" applyFill="1" applyBorder="1" applyAlignment="1" applyProtection="1">
      <alignment horizontal="center" vertical="center"/>
    </xf>
    <xf numFmtId="0" fontId="19" fillId="0" borderId="11" xfId="0" applyFont="1" applyFill="1" applyBorder="1" applyAlignment="1" applyProtection="1">
      <alignment horizontal="center" vertical="center"/>
      <protection locked="0"/>
    </xf>
    <xf numFmtId="0" fontId="30" fillId="2" borderId="14" xfId="0" applyFont="1" applyFill="1" applyBorder="1" applyAlignment="1" applyProtection="1">
      <alignment horizontal="left" vertical="top" wrapText="1"/>
    </xf>
    <xf numFmtId="0" fontId="30" fillId="2" borderId="0" xfId="0" applyFont="1" applyFill="1" applyBorder="1" applyAlignment="1" applyProtection="1">
      <alignment horizontal="left" vertical="top" wrapText="1"/>
    </xf>
    <xf numFmtId="0" fontId="4" fillId="2" borderId="11" xfId="0" applyFont="1" applyFill="1" applyBorder="1" applyAlignment="1" applyProtection="1">
      <alignment horizontal="left" vertical="center" shrinkToFit="1"/>
    </xf>
    <xf numFmtId="0" fontId="4" fillId="2" borderId="20" xfId="0" applyFont="1" applyFill="1" applyBorder="1" applyAlignment="1" applyProtection="1">
      <alignment horizontal="left" vertical="center" shrinkToFit="1"/>
    </xf>
    <xf numFmtId="0" fontId="6" fillId="2" borderId="28"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20" xfId="0" applyFont="1" applyFill="1" applyBorder="1" applyAlignment="1" applyProtection="1">
      <alignment horizontal="center" vertical="center" wrapText="1"/>
    </xf>
    <xf numFmtId="0" fontId="28" fillId="2" borderId="28" xfId="0" applyFont="1" applyFill="1" applyBorder="1" applyAlignment="1" applyProtection="1">
      <alignment horizontal="left" vertical="center" wrapText="1"/>
    </xf>
    <xf numFmtId="0" fontId="28" fillId="2" borderId="11" xfId="0" applyFont="1" applyFill="1" applyBorder="1" applyAlignment="1" applyProtection="1">
      <alignment horizontal="left" vertical="center" wrapText="1"/>
    </xf>
    <xf numFmtId="0" fontId="28" fillId="2" borderId="20" xfId="0" applyFont="1" applyFill="1" applyBorder="1" applyAlignment="1" applyProtection="1">
      <alignment horizontal="left" vertical="center" wrapText="1"/>
    </xf>
    <xf numFmtId="0" fontId="5" fillId="2" borderId="28" xfId="0" applyFont="1" applyFill="1" applyBorder="1" applyAlignment="1" applyProtection="1">
      <alignment horizontal="left" vertical="center" wrapText="1"/>
    </xf>
    <xf numFmtId="0" fontId="5" fillId="2" borderId="11" xfId="0" applyFont="1" applyFill="1" applyBorder="1" applyAlignment="1" applyProtection="1">
      <alignment horizontal="left" vertical="center" wrapText="1"/>
    </xf>
    <xf numFmtId="0" fontId="5" fillId="2" borderId="20" xfId="0" applyFont="1" applyFill="1" applyBorder="1" applyAlignment="1" applyProtection="1">
      <alignment horizontal="left" vertical="center" wrapText="1"/>
    </xf>
    <xf numFmtId="38" fontId="26" fillId="0" borderId="7" xfId="1" applyFont="1" applyFill="1" applyBorder="1" applyAlignment="1" applyProtection="1">
      <alignment horizontal="center" vertical="center"/>
      <protection locked="0"/>
    </xf>
    <xf numFmtId="181"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lignment horizontal="left" vertical="center" shrinkToFit="1"/>
    </xf>
    <xf numFmtId="0" fontId="4" fillId="0" borderId="21" xfId="0" applyFont="1" applyFill="1" applyBorder="1" applyAlignment="1">
      <alignment horizontal="left" vertical="center" shrinkToFit="1"/>
    </xf>
    <xf numFmtId="38" fontId="26" fillId="0" borderId="3" xfId="1" applyFont="1" applyFill="1" applyBorder="1" applyAlignment="1" applyProtection="1">
      <alignment horizontal="center" vertical="center"/>
      <protection locked="0"/>
    </xf>
    <xf numFmtId="38" fontId="26" fillId="0" borderId="4" xfId="1" applyFont="1" applyFill="1" applyBorder="1" applyAlignment="1" applyProtection="1">
      <alignment horizontal="center" vertical="center"/>
      <protection locked="0"/>
    </xf>
    <xf numFmtId="38" fontId="26" fillId="0" borderId="3" xfId="1" applyFont="1" applyFill="1" applyBorder="1" applyAlignment="1">
      <alignment horizontal="center" vertical="center"/>
    </xf>
    <xf numFmtId="38" fontId="26" fillId="0" borderId="4" xfId="1" applyFont="1" applyFill="1" applyBorder="1" applyAlignment="1">
      <alignment horizontal="center" vertical="center"/>
    </xf>
    <xf numFmtId="0" fontId="4" fillId="0" borderId="25" xfId="0" applyFont="1"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4" fillId="0" borderId="0" xfId="0" applyFont="1" applyFill="1" applyBorder="1" applyAlignment="1">
      <alignment horizontal="center" vertical="center" shrinkToFit="1"/>
    </xf>
    <xf numFmtId="183" fontId="26" fillId="0" borderId="0" xfId="0" applyNumberFormat="1" applyFont="1" applyFill="1" applyBorder="1" applyAlignment="1" applyProtection="1">
      <alignment horizontal="center" vertical="center" shrinkToFit="1"/>
      <protection locked="0"/>
    </xf>
    <xf numFmtId="0" fontId="4" fillId="0" borderId="14" xfId="0" applyFont="1" applyFill="1" applyBorder="1" applyAlignment="1">
      <alignment horizontal="center" vertical="center" shrinkToFit="1"/>
    </xf>
    <xf numFmtId="184" fontId="26" fillId="0" borderId="14" xfId="0" applyNumberFormat="1" applyFont="1" applyFill="1" applyBorder="1" applyAlignment="1" applyProtection="1">
      <alignment horizontal="center" vertical="center" shrinkToFit="1"/>
      <protection locked="0"/>
    </xf>
    <xf numFmtId="0" fontId="4" fillId="0" borderId="11" xfId="0" applyFont="1" applyFill="1" applyBorder="1" applyAlignment="1">
      <alignment horizontal="left" vertical="center" shrinkToFit="1"/>
    </xf>
    <xf numFmtId="0" fontId="4" fillId="0" borderId="20"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4" fillId="0" borderId="35" xfId="0" applyFont="1" applyFill="1" applyBorder="1" applyAlignment="1">
      <alignment horizontal="left" vertical="center" shrinkToFit="1"/>
    </xf>
    <xf numFmtId="0" fontId="18" fillId="0" borderId="0" xfId="0" applyFont="1" applyFill="1" applyBorder="1" applyAlignment="1" applyProtection="1">
      <alignment horizontal="center" vertical="center"/>
      <protection locked="0"/>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24" fillId="0" borderId="0" xfId="0" applyFont="1" applyFill="1" applyAlignment="1" applyProtection="1">
      <alignment vertical="center" shrinkToFit="1"/>
      <protection locked="0"/>
    </xf>
    <xf numFmtId="0" fontId="6" fillId="0" borderId="0" xfId="0" applyFont="1" applyFill="1" applyAlignment="1" applyProtection="1">
      <alignment horizontal="center" vertical="center" wrapText="1" shrinkToFit="1"/>
    </xf>
    <xf numFmtId="0" fontId="5" fillId="0" borderId="0" xfId="0" applyFont="1" applyFill="1" applyAlignment="1">
      <alignment horizontal="left" vertical="center" shrinkToFit="1"/>
    </xf>
    <xf numFmtId="0" fontId="2" fillId="0" borderId="0" xfId="0" applyFont="1" applyFill="1" applyAlignment="1">
      <alignment horizontal="left" vertical="center"/>
    </xf>
    <xf numFmtId="0" fontId="24" fillId="0" borderId="0" xfId="0" applyFont="1" applyFill="1" applyAlignment="1" applyProtection="1">
      <alignment horizontal="left" vertical="center"/>
      <protection locked="0"/>
    </xf>
    <xf numFmtId="182" fontId="23" fillId="0" borderId="0" xfId="0" applyNumberFormat="1" applyFont="1" applyFill="1" applyAlignment="1" applyProtection="1">
      <alignment horizontal="center" vertical="center" shrinkToFit="1"/>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5" fillId="0" borderId="0" xfId="0" applyFont="1" applyFill="1" applyAlignment="1">
      <alignment horizontal="center" vertical="center"/>
    </xf>
    <xf numFmtId="0" fontId="15" fillId="0" borderId="0" xfId="0" applyNumberFormat="1" applyFont="1" applyFill="1" applyAlignment="1" applyProtection="1">
      <alignment horizontal="left" vertical="center" shrinkToFit="1"/>
      <protection locked="0"/>
    </xf>
    <xf numFmtId="0" fontId="4" fillId="0" borderId="3" xfId="0" quotePrefix="1" applyFont="1" applyFill="1" applyBorder="1" applyAlignment="1">
      <alignment horizontal="center" vertical="center" wrapText="1"/>
    </xf>
    <xf numFmtId="0" fontId="4" fillId="0" borderId="4" xfId="0" quotePrefix="1" applyFont="1" applyFill="1" applyBorder="1" applyAlignment="1">
      <alignment horizontal="center" vertical="center" wrapText="1"/>
    </xf>
    <xf numFmtId="0" fontId="26" fillId="0" borderId="4" xfId="0" applyFont="1" applyFill="1" applyBorder="1" applyAlignment="1" applyProtection="1">
      <alignment horizontal="left" vertical="center" shrinkToFit="1"/>
      <protection locked="0"/>
    </xf>
    <xf numFmtId="0" fontId="26" fillId="0" borderId="5" xfId="0" applyFont="1" applyFill="1" applyBorder="1" applyAlignment="1" applyProtection="1">
      <alignment horizontal="left" vertical="center" shrinkToFit="1"/>
      <protection locked="0"/>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24" fillId="0" borderId="0" xfId="0" applyNumberFormat="1" applyFont="1" applyFill="1" applyAlignment="1" applyProtection="1">
      <alignment horizontal="left" vertical="center" shrinkToFit="1"/>
      <protection locked="0"/>
    </xf>
    <xf numFmtId="180" fontId="4" fillId="0" borderId="3" xfId="0" quotePrefix="1" applyNumberFormat="1" applyFont="1" applyFill="1" applyBorder="1" applyAlignment="1" applyProtection="1">
      <alignment horizontal="center" vertical="center" wrapText="1"/>
      <protection locked="0"/>
    </xf>
    <xf numFmtId="180" fontId="4" fillId="0" borderId="4" xfId="0" quotePrefix="1" applyNumberFormat="1" applyFont="1" applyFill="1" applyBorder="1" applyAlignment="1" applyProtection="1">
      <alignment horizontal="center" vertical="center" wrapText="1"/>
      <protection locked="0"/>
    </xf>
    <xf numFmtId="0" fontId="6" fillId="0" borderId="36"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28" fillId="0" borderId="28" xfId="0" applyFont="1" applyFill="1" applyBorder="1" applyAlignment="1" applyProtection="1">
      <alignment horizontal="left" vertical="center" wrapText="1"/>
    </xf>
    <xf numFmtId="0" fontId="28" fillId="0" borderId="11" xfId="0" applyFont="1" applyFill="1" applyBorder="1" applyAlignment="1" applyProtection="1">
      <alignment horizontal="left" vertical="center" wrapText="1"/>
    </xf>
    <xf numFmtId="0" fontId="28" fillId="0" borderId="12"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5" fillId="0" borderId="11"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37"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38" xfId="0" applyFont="1" applyFill="1" applyBorder="1" applyAlignment="1" applyProtection="1">
      <alignment horizontal="left" vertical="center" wrapText="1"/>
    </xf>
    <xf numFmtId="0" fontId="2" fillId="0" borderId="16" xfId="0" applyFont="1" applyFill="1" applyBorder="1" applyAlignment="1">
      <alignment horizontal="center" vertical="center"/>
    </xf>
    <xf numFmtId="0" fontId="6" fillId="0" borderId="28" xfId="0" applyFont="1" applyFill="1" applyBorder="1" applyAlignment="1">
      <alignment horizontal="center" vertical="top" wrapText="1"/>
    </xf>
    <xf numFmtId="0" fontId="6" fillId="0" borderId="11" xfId="0" applyFont="1" applyFill="1" applyBorder="1" applyAlignment="1">
      <alignment horizontal="center" vertical="top" wrapText="1"/>
    </xf>
    <xf numFmtId="0" fontId="6" fillId="0" borderId="20" xfId="0" applyFont="1" applyFill="1" applyBorder="1" applyAlignment="1">
      <alignment horizontal="center" vertical="top" wrapText="1"/>
    </xf>
    <xf numFmtId="0" fontId="30" fillId="0" borderId="0" xfId="0" applyFont="1" applyFill="1" applyAlignment="1">
      <alignment horizontal="left" vertical="center"/>
    </xf>
    <xf numFmtId="0" fontId="30" fillId="0" borderId="0" xfId="0" applyFont="1" applyFill="1" applyAlignment="1" applyProtection="1">
      <alignment horizontal="left" vertical="center"/>
    </xf>
    <xf numFmtId="0" fontId="30" fillId="0" borderId="0" xfId="0" applyFont="1" applyFill="1" applyBorder="1" applyAlignment="1">
      <alignment horizontal="left" vertical="top" wrapText="1"/>
    </xf>
    <xf numFmtId="0" fontId="30" fillId="0" borderId="0" xfId="0" applyFont="1" applyFill="1" applyBorder="1" applyAlignment="1">
      <alignment horizontal="left" vertical="top"/>
    </xf>
    <xf numFmtId="0" fontId="5" fillId="0" borderId="16" xfId="0" applyFont="1" applyFill="1" applyBorder="1" applyAlignment="1">
      <alignment horizontal="center" vertical="center"/>
    </xf>
    <xf numFmtId="0" fontId="5" fillId="0" borderId="28" xfId="0" applyFont="1" applyFill="1" applyBorder="1" applyAlignment="1">
      <alignment horizontal="center"/>
    </xf>
    <xf numFmtId="0" fontId="5" fillId="0" borderId="11" xfId="0" applyFont="1" applyFill="1" applyBorder="1" applyAlignment="1">
      <alignment horizontal="center"/>
    </xf>
    <xf numFmtId="0" fontId="5" fillId="0" borderId="20" xfId="0" applyFont="1" applyFill="1" applyBorder="1" applyAlignment="1">
      <alignment horizontal="center"/>
    </xf>
    <xf numFmtId="0" fontId="30" fillId="0" borderId="0" xfId="0" applyFont="1" applyFill="1" applyAlignment="1" applyProtection="1">
      <alignment horizontal="left" vertical="center" wrapText="1"/>
    </xf>
    <xf numFmtId="0" fontId="2" fillId="0" borderId="0" xfId="0" applyFont="1" applyFill="1" applyAlignment="1" applyProtection="1">
      <alignment horizontal="left" vertical="center" wrapText="1" shrinkToFit="1"/>
      <protection locked="0"/>
    </xf>
    <xf numFmtId="0" fontId="31" fillId="0" borderId="0" xfId="0" applyFont="1" applyFill="1" applyAlignment="1" applyProtection="1">
      <alignment horizontal="left" vertical="center" shrinkToFit="1"/>
      <protection locked="0"/>
    </xf>
    <xf numFmtId="0" fontId="2" fillId="0" borderId="0" xfId="0" applyFont="1" applyFill="1" applyAlignment="1" applyProtection="1">
      <alignment horizontal="left" vertical="center" shrinkToFit="1"/>
      <protection locked="0"/>
    </xf>
    <xf numFmtId="0" fontId="2" fillId="0" borderId="0" xfId="0" applyFont="1" applyFill="1" applyAlignment="1" applyProtection="1">
      <alignment horizontal="left" vertical="center"/>
      <protection locked="0"/>
    </xf>
    <xf numFmtId="0" fontId="17" fillId="0" borderId="0" xfId="0" applyFont="1" applyFill="1" applyBorder="1" applyAlignment="1" applyProtection="1">
      <alignment horizontal="center" vertical="center"/>
      <protection locked="0"/>
    </xf>
    <xf numFmtId="0" fontId="17" fillId="0" borderId="0" xfId="0" applyNumberFormat="1" applyFont="1" applyFill="1" applyAlignment="1" applyProtection="1">
      <alignment horizontal="center" vertical="center"/>
      <protection locked="0"/>
    </xf>
    <xf numFmtId="0" fontId="4" fillId="2" borderId="41" xfId="0" applyFont="1" applyFill="1" applyBorder="1" applyAlignment="1" applyProtection="1">
      <alignment horizontal="left" vertical="center"/>
    </xf>
    <xf numFmtId="0" fontId="4" fillId="2" borderId="7" xfId="0" applyFont="1" applyFill="1" applyBorder="1" applyAlignment="1" applyProtection="1">
      <alignment horizontal="left" vertical="center"/>
    </xf>
    <xf numFmtId="0" fontId="4" fillId="2" borderId="28"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18" fillId="2" borderId="0" xfId="0" applyFont="1" applyFill="1" applyBorder="1" applyAlignment="1" applyProtection="1">
      <alignment horizontal="center" vertical="center" shrinkToFit="1"/>
    </xf>
    <xf numFmtId="0" fontId="4" fillId="0" borderId="0" xfId="0" applyFont="1" applyFill="1" applyBorder="1" applyAlignment="1" applyProtection="1">
      <alignment horizontal="left" vertical="center"/>
    </xf>
    <xf numFmtId="0" fontId="4" fillId="0" borderId="11" xfId="0" applyFont="1" applyFill="1" applyBorder="1" applyAlignment="1" applyProtection="1">
      <alignment vertical="center"/>
    </xf>
    <xf numFmtId="0" fontId="4" fillId="0" borderId="7" xfId="0" applyFont="1" applyFill="1" applyBorder="1" applyAlignment="1" applyProtection="1">
      <alignment vertical="center"/>
    </xf>
    <xf numFmtId="0" fontId="19" fillId="0" borderId="0" xfId="0" applyFont="1" applyFill="1" applyBorder="1" applyAlignment="1" applyProtection="1">
      <alignment vertical="center"/>
    </xf>
    <xf numFmtId="0" fontId="19" fillId="0" borderId="11" xfId="0" applyFont="1" applyFill="1" applyBorder="1" applyAlignment="1" applyProtection="1">
      <alignment horizontal="center" vertical="center"/>
    </xf>
    <xf numFmtId="0" fontId="4" fillId="0" borderId="39" xfId="0" applyFont="1" applyFill="1" applyBorder="1" applyAlignment="1" applyProtection="1">
      <alignment vertical="center"/>
    </xf>
    <xf numFmtId="0" fontId="4" fillId="0" borderId="40" xfId="0" applyFont="1" applyFill="1" applyBorder="1" applyAlignment="1" applyProtection="1">
      <alignment vertical="center"/>
    </xf>
    <xf numFmtId="0" fontId="4" fillId="0" borderId="28" xfId="0" applyFont="1" applyFill="1" applyBorder="1" applyAlignment="1" applyProtection="1">
      <alignment vertical="center"/>
    </xf>
    <xf numFmtId="0" fontId="4" fillId="0" borderId="41" xfId="0" applyFont="1" applyFill="1" applyBorder="1" applyAlignment="1" applyProtection="1">
      <alignment vertical="center"/>
    </xf>
    <xf numFmtId="3" fontId="4" fillId="2" borderId="7" xfId="0" applyNumberFormat="1" applyFont="1" applyFill="1" applyBorder="1" applyAlignment="1" applyProtection="1">
      <alignment horizontal="center" vertical="center" shrinkToFit="1"/>
    </xf>
    <xf numFmtId="3" fontId="4" fillId="2" borderId="0" xfId="0" applyNumberFormat="1" applyFont="1" applyFill="1" applyBorder="1" applyAlignment="1" applyProtection="1">
      <alignment horizontal="center" vertical="center" shrinkToFit="1"/>
    </xf>
    <xf numFmtId="0" fontId="7" fillId="0" borderId="42"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4" fillId="0" borderId="11"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286578</xdr:colOff>
      <xdr:row>24</xdr:row>
      <xdr:rowOff>233901</xdr:rowOff>
    </xdr:from>
    <xdr:to>
      <xdr:col>6</xdr:col>
      <xdr:colOff>319046</xdr:colOff>
      <xdr:row>24</xdr:row>
      <xdr:rowOff>233901</xdr:rowOff>
    </xdr:to>
    <xdr:cxnSp macro="">
      <xdr:nvCxnSpPr>
        <xdr:cNvPr id="5" name="直線コネクタ 4"/>
        <xdr:cNvCxnSpPr/>
      </xdr:nvCxnSpPr>
      <xdr:spPr>
        <a:xfrm>
          <a:off x="2671638" y="6223221"/>
          <a:ext cx="581108"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68580</xdr:colOff>
          <xdr:row>18</xdr:row>
          <xdr:rowOff>30480</xdr:rowOff>
        </xdr:from>
        <xdr:to>
          <xdr:col>5</xdr:col>
          <xdr:colOff>251460</xdr:colOff>
          <xdr:row>18</xdr:row>
          <xdr:rowOff>182880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18</xdr:row>
          <xdr:rowOff>22860</xdr:rowOff>
        </xdr:from>
        <xdr:to>
          <xdr:col>9</xdr:col>
          <xdr:colOff>220980</xdr:colOff>
          <xdr:row>18</xdr:row>
          <xdr:rowOff>182880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19</xdr:row>
          <xdr:rowOff>30480</xdr:rowOff>
        </xdr:from>
        <xdr:to>
          <xdr:col>5</xdr:col>
          <xdr:colOff>236220</xdr:colOff>
          <xdr:row>19</xdr:row>
          <xdr:rowOff>175260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19</xdr:row>
          <xdr:rowOff>22860</xdr:rowOff>
        </xdr:from>
        <xdr:to>
          <xdr:col>9</xdr:col>
          <xdr:colOff>213360</xdr:colOff>
          <xdr:row>19</xdr:row>
          <xdr:rowOff>190500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20</xdr:row>
          <xdr:rowOff>30480</xdr:rowOff>
        </xdr:from>
        <xdr:to>
          <xdr:col>5</xdr:col>
          <xdr:colOff>236220</xdr:colOff>
          <xdr:row>20</xdr:row>
          <xdr:rowOff>182880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21</xdr:row>
          <xdr:rowOff>30480</xdr:rowOff>
        </xdr:from>
        <xdr:to>
          <xdr:col>3</xdr:col>
          <xdr:colOff>259080</xdr:colOff>
          <xdr:row>21</xdr:row>
          <xdr:rowOff>213360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21</xdr:row>
          <xdr:rowOff>38100</xdr:rowOff>
        </xdr:from>
        <xdr:to>
          <xdr:col>5</xdr:col>
          <xdr:colOff>243840</xdr:colOff>
          <xdr:row>21</xdr:row>
          <xdr:rowOff>220980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21</xdr:row>
          <xdr:rowOff>45720</xdr:rowOff>
        </xdr:from>
        <xdr:to>
          <xdr:col>9</xdr:col>
          <xdr:colOff>220980</xdr:colOff>
          <xdr:row>21</xdr:row>
          <xdr:rowOff>220980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23</xdr:row>
          <xdr:rowOff>30480</xdr:rowOff>
        </xdr:from>
        <xdr:to>
          <xdr:col>0</xdr:col>
          <xdr:colOff>182880</xdr:colOff>
          <xdr:row>23</xdr:row>
          <xdr:rowOff>220980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24</xdr:row>
          <xdr:rowOff>45720</xdr:rowOff>
        </xdr:from>
        <xdr:to>
          <xdr:col>0</xdr:col>
          <xdr:colOff>182880</xdr:colOff>
          <xdr:row>24</xdr:row>
          <xdr:rowOff>205740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25</xdr:row>
          <xdr:rowOff>45720</xdr:rowOff>
        </xdr:from>
        <xdr:to>
          <xdr:col>0</xdr:col>
          <xdr:colOff>167640</xdr:colOff>
          <xdr:row>25</xdr:row>
          <xdr:rowOff>228600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26</xdr:row>
          <xdr:rowOff>38100</xdr:rowOff>
        </xdr:from>
        <xdr:to>
          <xdr:col>0</xdr:col>
          <xdr:colOff>175260</xdr:colOff>
          <xdr:row>26</xdr:row>
          <xdr:rowOff>228600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27</xdr:row>
          <xdr:rowOff>45720</xdr:rowOff>
        </xdr:from>
        <xdr:to>
          <xdr:col>0</xdr:col>
          <xdr:colOff>175260</xdr:colOff>
          <xdr:row>27</xdr:row>
          <xdr:rowOff>213360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28</xdr:row>
          <xdr:rowOff>45720</xdr:rowOff>
        </xdr:from>
        <xdr:to>
          <xdr:col>0</xdr:col>
          <xdr:colOff>182880</xdr:colOff>
          <xdr:row>28</xdr:row>
          <xdr:rowOff>228600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29</xdr:row>
          <xdr:rowOff>45720</xdr:rowOff>
        </xdr:from>
        <xdr:to>
          <xdr:col>0</xdr:col>
          <xdr:colOff>182880</xdr:colOff>
          <xdr:row>29</xdr:row>
          <xdr:rowOff>205740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31</xdr:row>
          <xdr:rowOff>15240</xdr:rowOff>
        </xdr:from>
        <xdr:to>
          <xdr:col>0</xdr:col>
          <xdr:colOff>175260</xdr:colOff>
          <xdr:row>31</xdr:row>
          <xdr:rowOff>152400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32</xdr:row>
          <xdr:rowOff>15240</xdr:rowOff>
        </xdr:from>
        <xdr:to>
          <xdr:col>0</xdr:col>
          <xdr:colOff>182880</xdr:colOff>
          <xdr:row>32</xdr:row>
          <xdr:rowOff>144780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33</xdr:row>
          <xdr:rowOff>30480</xdr:rowOff>
        </xdr:from>
        <xdr:to>
          <xdr:col>0</xdr:col>
          <xdr:colOff>182880</xdr:colOff>
          <xdr:row>33</xdr:row>
          <xdr:rowOff>152400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14246</xdr:colOff>
      <xdr:row>41</xdr:row>
      <xdr:rowOff>60960</xdr:rowOff>
    </xdr:from>
    <xdr:to>
      <xdr:col>18</xdr:col>
      <xdr:colOff>0</xdr:colOff>
      <xdr:row>41</xdr:row>
      <xdr:rowOff>61624</xdr:rowOff>
    </xdr:to>
    <xdr:cxnSp macro="">
      <xdr:nvCxnSpPr>
        <xdr:cNvPr id="30" name="直線コネクタ 29"/>
        <xdr:cNvCxnSpPr/>
      </xdr:nvCxnSpPr>
      <xdr:spPr>
        <a:xfrm flipV="1">
          <a:off x="14246" y="9852660"/>
          <a:ext cx="7110454" cy="664"/>
        </a:xfrm>
        <a:prstGeom prst="line">
          <a:avLst/>
        </a:prstGeom>
        <a:ln w="9525">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125896</xdr:colOff>
      <xdr:row>5</xdr:row>
      <xdr:rowOff>46383</xdr:rowOff>
    </xdr:from>
    <xdr:to>
      <xdr:col>20</xdr:col>
      <xdr:colOff>159027</xdr:colOff>
      <xdr:row>9</xdr:row>
      <xdr:rowOff>251460</xdr:rowOff>
    </xdr:to>
    <xdr:sp macro="" textlink="">
      <xdr:nvSpPr>
        <xdr:cNvPr id="37" name="テキスト ボックス 36"/>
        <xdr:cNvSpPr txBox="1"/>
      </xdr:nvSpPr>
      <xdr:spPr>
        <a:xfrm>
          <a:off x="7182016" y="1166523"/>
          <a:ext cx="1404731" cy="130235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n>
                <a:solidFill>
                  <a:schemeClr val="bg2">
                    <a:lumMod val="75000"/>
                  </a:schemeClr>
                </a:solidFill>
              </a:ln>
              <a:solidFill>
                <a:sysClr val="windowText" lastClr="000000"/>
              </a:solidFill>
            </a:rPr>
            <a:t>白色</a:t>
          </a:r>
          <a:r>
            <a:rPr kumimoji="1" lang="ja-JP" altLang="en-US" sz="1100" b="1"/>
            <a:t>で塗りつぶされた枠を記入してください。</a:t>
          </a:r>
          <a:endParaRPr kumimoji="1" lang="en-US" altLang="ja-JP" sz="1100" b="1"/>
        </a:p>
        <a:p>
          <a:r>
            <a:rPr kumimoji="1" lang="en-US" altLang="ja-JP" sz="1100" b="1"/>
            <a:t>※</a:t>
          </a:r>
          <a:r>
            <a:rPr kumimoji="1" lang="ja-JP" altLang="en-US" sz="1100" b="1"/>
            <a:t>該当しない箇所の記入は不要です。</a:t>
          </a:r>
        </a:p>
      </xdr:txBody>
    </xdr:sp>
    <xdr:clientData/>
  </xdr:twoCellAnchor>
  <xdr:twoCellAnchor>
    <xdr:from>
      <xdr:col>3</xdr:col>
      <xdr:colOff>15240</xdr:colOff>
      <xdr:row>25</xdr:row>
      <xdr:rowOff>236220</xdr:rowOff>
    </xdr:from>
    <xdr:to>
      <xdr:col>4</xdr:col>
      <xdr:colOff>22860</xdr:colOff>
      <xdr:row>25</xdr:row>
      <xdr:rowOff>236220</xdr:rowOff>
    </xdr:to>
    <xdr:cxnSp macro="">
      <xdr:nvCxnSpPr>
        <xdr:cNvPr id="43" name="直線コネクタ 42"/>
        <xdr:cNvCxnSpPr/>
      </xdr:nvCxnSpPr>
      <xdr:spPr>
        <a:xfrm>
          <a:off x="2065020" y="6652260"/>
          <a:ext cx="3429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15240</xdr:colOff>
      <xdr:row>26</xdr:row>
      <xdr:rowOff>236220</xdr:rowOff>
    </xdr:from>
    <xdr:to>
      <xdr:col>4</xdr:col>
      <xdr:colOff>22860</xdr:colOff>
      <xdr:row>26</xdr:row>
      <xdr:rowOff>236220</xdr:rowOff>
    </xdr:to>
    <xdr:cxnSp macro="">
      <xdr:nvCxnSpPr>
        <xdr:cNvPr id="45" name="直線コネクタ 44"/>
        <xdr:cNvCxnSpPr/>
      </xdr:nvCxnSpPr>
      <xdr:spPr>
        <a:xfrm>
          <a:off x="2065020" y="6911340"/>
          <a:ext cx="3429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15240</xdr:colOff>
      <xdr:row>27</xdr:row>
      <xdr:rowOff>228600</xdr:rowOff>
    </xdr:from>
    <xdr:to>
      <xdr:col>4</xdr:col>
      <xdr:colOff>22860</xdr:colOff>
      <xdr:row>27</xdr:row>
      <xdr:rowOff>228600</xdr:rowOff>
    </xdr:to>
    <xdr:cxnSp macro="">
      <xdr:nvCxnSpPr>
        <xdr:cNvPr id="46" name="直線コネクタ 45"/>
        <xdr:cNvCxnSpPr/>
      </xdr:nvCxnSpPr>
      <xdr:spPr>
        <a:xfrm>
          <a:off x="2065020" y="7162800"/>
          <a:ext cx="3429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23</xdr:row>
      <xdr:rowOff>228600</xdr:rowOff>
    </xdr:from>
    <xdr:to>
      <xdr:col>6</xdr:col>
      <xdr:colOff>322028</xdr:colOff>
      <xdr:row>23</xdr:row>
      <xdr:rowOff>228600</xdr:rowOff>
    </xdr:to>
    <xdr:cxnSp macro="">
      <xdr:nvCxnSpPr>
        <xdr:cNvPr id="36" name="直線コネクタ 35"/>
        <xdr:cNvCxnSpPr/>
      </xdr:nvCxnSpPr>
      <xdr:spPr>
        <a:xfrm>
          <a:off x="2994660" y="5852160"/>
          <a:ext cx="581108"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12181</xdr:colOff>
      <xdr:row>25</xdr:row>
      <xdr:rowOff>241752</xdr:rowOff>
    </xdr:from>
    <xdr:to>
      <xdr:col>6</xdr:col>
      <xdr:colOff>337596</xdr:colOff>
      <xdr:row>25</xdr:row>
      <xdr:rowOff>241752</xdr:rowOff>
    </xdr:to>
    <xdr:cxnSp macro="">
      <xdr:nvCxnSpPr>
        <xdr:cNvPr id="2" name="直線コネクタ 1"/>
        <xdr:cNvCxnSpPr/>
      </xdr:nvCxnSpPr>
      <xdr:spPr>
        <a:xfrm>
          <a:off x="2698423" y="6322358"/>
          <a:ext cx="587112"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68580</xdr:colOff>
          <xdr:row>18</xdr:row>
          <xdr:rowOff>243840</xdr:rowOff>
        </xdr:from>
        <xdr:to>
          <xdr:col>6</xdr:col>
          <xdr:colOff>53340</xdr:colOff>
          <xdr:row>20</xdr:row>
          <xdr:rowOff>30480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19</xdr:row>
          <xdr:rowOff>30480</xdr:rowOff>
        </xdr:from>
        <xdr:to>
          <xdr:col>9</xdr:col>
          <xdr:colOff>243840</xdr:colOff>
          <xdr:row>19</xdr:row>
          <xdr:rowOff>182880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38100</xdr:rowOff>
        </xdr:from>
        <xdr:to>
          <xdr:col>5</xdr:col>
          <xdr:colOff>236220</xdr:colOff>
          <xdr:row>20</xdr:row>
          <xdr:rowOff>175260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20</xdr:row>
          <xdr:rowOff>30480</xdr:rowOff>
        </xdr:from>
        <xdr:to>
          <xdr:col>9</xdr:col>
          <xdr:colOff>251460</xdr:colOff>
          <xdr:row>20</xdr:row>
          <xdr:rowOff>182880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22</xdr:row>
          <xdr:rowOff>22860</xdr:rowOff>
        </xdr:from>
        <xdr:to>
          <xdr:col>3</xdr:col>
          <xdr:colOff>236220</xdr:colOff>
          <xdr:row>22</xdr:row>
          <xdr:rowOff>198120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22860</xdr:rowOff>
        </xdr:from>
        <xdr:to>
          <xdr:col>5</xdr:col>
          <xdr:colOff>236220</xdr:colOff>
          <xdr:row>22</xdr:row>
          <xdr:rowOff>228600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24</xdr:row>
          <xdr:rowOff>60960</xdr:rowOff>
        </xdr:from>
        <xdr:to>
          <xdr:col>0</xdr:col>
          <xdr:colOff>190500</xdr:colOff>
          <xdr:row>24</xdr:row>
          <xdr:rowOff>220980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25</xdr:row>
          <xdr:rowOff>38100</xdr:rowOff>
        </xdr:from>
        <xdr:to>
          <xdr:col>1</xdr:col>
          <xdr:colOff>15240</xdr:colOff>
          <xdr:row>25</xdr:row>
          <xdr:rowOff>213360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26</xdr:row>
          <xdr:rowOff>45720</xdr:rowOff>
        </xdr:from>
        <xdr:to>
          <xdr:col>0</xdr:col>
          <xdr:colOff>175260</xdr:colOff>
          <xdr:row>26</xdr:row>
          <xdr:rowOff>198120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27</xdr:row>
          <xdr:rowOff>30480</xdr:rowOff>
        </xdr:from>
        <xdr:to>
          <xdr:col>0</xdr:col>
          <xdr:colOff>175260</xdr:colOff>
          <xdr:row>27</xdr:row>
          <xdr:rowOff>205740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28</xdr:row>
          <xdr:rowOff>53340</xdr:rowOff>
        </xdr:from>
        <xdr:to>
          <xdr:col>0</xdr:col>
          <xdr:colOff>182880</xdr:colOff>
          <xdr:row>28</xdr:row>
          <xdr:rowOff>205740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29</xdr:row>
          <xdr:rowOff>38100</xdr:rowOff>
        </xdr:from>
        <xdr:to>
          <xdr:col>0</xdr:col>
          <xdr:colOff>198120</xdr:colOff>
          <xdr:row>29</xdr:row>
          <xdr:rowOff>205740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30</xdr:row>
          <xdr:rowOff>53340</xdr:rowOff>
        </xdr:from>
        <xdr:to>
          <xdr:col>0</xdr:col>
          <xdr:colOff>182880</xdr:colOff>
          <xdr:row>30</xdr:row>
          <xdr:rowOff>198120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17671</xdr:colOff>
      <xdr:row>24</xdr:row>
      <xdr:rowOff>236197</xdr:rowOff>
    </xdr:from>
    <xdr:to>
      <xdr:col>6</xdr:col>
      <xdr:colOff>336050</xdr:colOff>
      <xdr:row>24</xdr:row>
      <xdr:rowOff>236527</xdr:rowOff>
    </xdr:to>
    <xdr:cxnSp macro="">
      <xdr:nvCxnSpPr>
        <xdr:cNvPr id="25" name="直線コネクタ 24"/>
        <xdr:cNvCxnSpPr/>
      </xdr:nvCxnSpPr>
      <xdr:spPr>
        <a:xfrm>
          <a:off x="2703913" y="6055106"/>
          <a:ext cx="580076" cy="33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6626</xdr:colOff>
      <xdr:row>42</xdr:row>
      <xdr:rowOff>30788</xdr:rowOff>
    </xdr:from>
    <xdr:to>
      <xdr:col>16</xdr:col>
      <xdr:colOff>623454</xdr:colOff>
      <xdr:row>42</xdr:row>
      <xdr:rowOff>46385</xdr:rowOff>
    </xdr:to>
    <xdr:cxnSp macro="">
      <xdr:nvCxnSpPr>
        <xdr:cNvPr id="28" name="直線コネクタ 27"/>
        <xdr:cNvCxnSpPr/>
      </xdr:nvCxnSpPr>
      <xdr:spPr>
        <a:xfrm flipV="1">
          <a:off x="6626" y="9813636"/>
          <a:ext cx="7059192" cy="15597"/>
        </a:xfrm>
        <a:prstGeom prst="line">
          <a:avLst/>
        </a:prstGeom>
        <a:ln w="9525">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194000</xdr:colOff>
      <xdr:row>24</xdr:row>
      <xdr:rowOff>11412</xdr:rowOff>
    </xdr:from>
    <xdr:to>
      <xdr:col>14</xdr:col>
      <xdr:colOff>379531</xdr:colOff>
      <xdr:row>30</xdr:row>
      <xdr:rowOff>226344</xdr:rowOff>
    </xdr:to>
    <xdr:sp macro="" textlink="">
      <xdr:nvSpPr>
        <xdr:cNvPr id="27" name="右中かっこ 26"/>
        <xdr:cNvSpPr/>
      </xdr:nvSpPr>
      <xdr:spPr>
        <a:xfrm>
          <a:off x="5720424" y="5899594"/>
          <a:ext cx="185531" cy="1785114"/>
        </a:xfrm>
        <a:prstGeom prst="rightBrace">
          <a:avLst/>
        </a:prstGeom>
        <a:ln>
          <a:solidFill>
            <a:schemeClr val="tx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p>
      </xdr:txBody>
    </xdr:sp>
    <xdr:clientData/>
  </xdr:twoCellAnchor>
  <xdr:twoCellAnchor>
    <xdr:from>
      <xdr:col>13</xdr:col>
      <xdr:colOff>90387</xdr:colOff>
      <xdr:row>0</xdr:row>
      <xdr:rowOff>106680</xdr:rowOff>
    </xdr:from>
    <xdr:to>
      <xdr:col>16</xdr:col>
      <xdr:colOff>388620</xdr:colOff>
      <xdr:row>2</xdr:row>
      <xdr:rowOff>83896</xdr:rowOff>
    </xdr:to>
    <xdr:sp macro="" textlink="">
      <xdr:nvSpPr>
        <xdr:cNvPr id="34" name="テキスト ボックス 33"/>
        <xdr:cNvSpPr txBox="1"/>
      </xdr:nvSpPr>
      <xdr:spPr>
        <a:xfrm>
          <a:off x="5241507" y="106680"/>
          <a:ext cx="1715553" cy="419176"/>
        </a:xfrm>
        <a:prstGeom prst="rect">
          <a:avLst/>
        </a:prstGeom>
        <a:noFill/>
        <a:ln w="9525" cmpd="sng">
          <a:solidFill>
            <a:schemeClr val="tx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lang="ja-JP" altLang="en-US" sz="900" b="0" i="0" u="none" strike="noStrike" baseline="0">
              <a:solidFill>
                <a:schemeClr val="accent1">
                  <a:lumMod val="50000"/>
                </a:schemeClr>
              </a:solidFill>
              <a:latin typeface="+mn-lt"/>
              <a:ea typeface="+mn-ea"/>
              <a:cs typeface="+mn-cs"/>
            </a:rPr>
            <a:t>提出日を記入してください。</a:t>
          </a:r>
        </a:p>
      </xdr:txBody>
    </xdr:sp>
    <xdr:clientData/>
  </xdr:twoCellAnchor>
  <xdr:twoCellAnchor>
    <xdr:from>
      <xdr:col>13</xdr:col>
      <xdr:colOff>194375</xdr:colOff>
      <xdr:row>2</xdr:row>
      <xdr:rowOff>89683</xdr:rowOff>
    </xdr:from>
    <xdr:to>
      <xdr:col>14</xdr:col>
      <xdr:colOff>53340</xdr:colOff>
      <xdr:row>2</xdr:row>
      <xdr:rowOff>243840</xdr:rowOff>
    </xdr:to>
    <xdr:cxnSp macro="">
      <xdr:nvCxnSpPr>
        <xdr:cNvPr id="35" name="直線矢印コネクタ 34"/>
        <xdr:cNvCxnSpPr/>
      </xdr:nvCxnSpPr>
      <xdr:spPr>
        <a:xfrm>
          <a:off x="5345495" y="531643"/>
          <a:ext cx="201865" cy="154157"/>
        </a:xfrm>
        <a:prstGeom prst="straightConnector1">
          <a:avLst/>
        </a:prstGeom>
        <a:ln>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223212</xdr:colOff>
      <xdr:row>6</xdr:row>
      <xdr:rowOff>151075</xdr:rowOff>
    </xdr:from>
    <xdr:to>
      <xdr:col>9</xdr:col>
      <xdr:colOff>233684</xdr:colOff>
      <xdr:row>8</xdr:row>
      <xdr:rowOff>236683</xdr:rowOff>
    </xdr:to>
    <xdr:sp macro="" textlink="">
      <xdr:nvSpPr>
        <xdr:cNvPr id="38" name="テキスト ボックス 37"/>
        <xdr:cNvSpPr txBox="1"/>
      </xdr:nvSpPr>
      <xdr:spPr>
        <a:xfrm>
          <a:off x="2272992" y="1629355"/>
          <a:ext cx="1793552" cy="542808"/>
        </a:xfrm>
        <a:prstGeom prst="rect">
          <a:avLst/>
        </a:prstGeom>
        <a:noFill/>
        <a:ln w="9525" cmpd="sng">
          <a:solidFill>
            <a:schemeClr val="tx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lang="ja-JP" altLang="ja-JP" sz="900" b="0" i="0" u="none" strike="noStrike" baseline="0">
              <a:solidFill>
                <a:schemeClr val="accent1">
                  <a:lumMod val="50000"/>
                </a:schemeClr>
              </a:solidFill>
              <a:latin typeface="+mn-lt"/>
              <a:ea typeface="+mn-ea"/>
              <a:cs typeface="+mn-cs"/>
            </a:rPr>
            <a:t>新居への引っ越しが完了している場合は、新住所を記入する。</a:t>
          </a:r>
        </a:p>
      </xdr:txBody>
    </xdr:sp>
    <xdr:clientData/>
  </xdr:twoCellAnchor>
  <xdr:twoCellAnchor>
    <xdr:from>
      <xdr:col>9</xdr:col>
      <xdr:colOff>239063</xdr:colOff>
      <xdr:row>6</xdr:row>
      <xdr:rowOff>139238</xdr:rowOff>
    </xdr:from>
    <xdr:to>
      <xdr:col>11</xdr:col>
      <xdr:colOff>384848</xdr:colOff>
      <xdr:row>7</xdr:row>
      <xdr:rowOff>7635</xdr:rowOff>
    </xdr:to>
    <xdr:cxnSp macro="">
      <xdr:nvCxnSpPr>
        <xdr:cNvPr id="39" name="直線矢印コネクタ 38"/>
        <xdr:cNvCxnSpPr/>
      </xdr:nvCxnSpPr>
      <xdr:spPr>
        <a:xfrm flipV="1">
          <a:off x="4071923" y="1617518"/>
          <a:ext cx="717285" cy="196057"/>
        </a:xfrm>
        <a:prstGeom prst="straightConnector1">
          <a:avLst/>
        </a:prstGeom>
        <a:ln>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199891</xdr:colOff>
      <xdr:row>9</xdr:row>
      <xdr:rowOff>16625</xdr:rowOff>
    </xdr:from>
    <xdr:to>
      <xdr:col>9</xdr:col>
      <xdr:colOff>318012</xdr:colOff>
      <xdr:row>11</xdr:row>
      <xdr:rowOff>15084</xdr:rowOff>
    </xdr:to>
    <xdr:sp macro="" textlink="">
      <xdr:nvSpPr>
        <xdr:cNvPr id="41" name="テキスト ボックス 40"/>
        <xdr:cNvSpPr txBox="1"/>
      </xdr:nvSpPr>
      <xdr:spPr>
        <a:xfrm>
          <a:off x="2546851" y="2211185"/>
          <a:ext cx="1604021" cy="516619"/>
        </a:xfrm>
        <a:prstGeom prst="rect">
          <a:avLst/>
        </a:prstGeom>
        <a:noFill/>
        <a:ln w="9525" cmpd="sng">
          <a:solidFill>
            <a:schemeClr val="tx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ja-JP" altLang="ja-JP" sz="900" b="0" i="0" u="none" strike="noStrike" baseline="0">
              <a:solidFill>
                <a:schemeClr val="accent1">
                  <a:lumMod val="50000"/>
                </a:schemeClr>
              </a:solidFill>
              <a:latin typeface="+mn-lt"/>
              <a:ea typeface="+mn-ea"/>
              <a:cs typeface="+mn-cs"/>
            </a:rPr>
            <a:t>交付決定通知書右上の日付</a:t>
          </a:r>
        </a:p>
        <a:p>
          <a:r>
            <a:rPr lang="ja-JP" altLang="ja-JP" sz="900" b="0" i="0" u="none" strike="noStrike" baseline="0">
              <a:solidFill>
                <a:schemeClr val="accent1">
                  <a:lumMod val="50000"/>
                </a:schemeClr>
              </a:solidFill>
              <a:latin typeface="+mn-lt"/>
              <a:ea typeface="+mn-ea"/>
              <a:cs typeface="+mn-cs"/>
            </a:rPr>
            <a:t>と交付番号を記入する。</a:t>
          </a:r>
        </a:p>
        <a:p>
          <a:endParaRPr kumimoji="1" lang="ja-JP" altLang="en-US" sz="900">
            <a:solidFill>
              <a:schemeClr val="accent1">
                <a:lumMod val="50000"/>
              </a:schemeClr>
            </a:solidFill>
          </a:endParaRPr>
        </a:p>
      </xdr:txBody>
    </xdr:sp>
    <xdr:clientData/>
  </xdr:twoCellAnchor>
  <xdr:twoCellAnchor>
    <xdr:from>
      <xdr:col>9</xdr:col>
      <xdr:colOff>137160</xdr:colOff>
      <xdr:row>11</xdr:row>
      <xdr:rowOff>15240</xdr:rowOff>
    </xdr:from>
    <xdr:to>
      <xdr:col>15</xdr:col>
      <xdr:colOff>8964</xdr:colOff>
      <xdr:row>12</xdr:row>
      <xdr:rowOff>224117</xdr:rowOff>
    </xdr:to>
    <xdr:cxnSp macro="">
      <xdr:nvCxnSpPr>
        <xdr:cNvPr id="42" name="直線矢印コネクタ 41"/>
        <xdr:cNvCxnSpPr/>
      </xdr:nvCxnSpPr>
      <xdr:spPr>
        <a:xfrm>
          <a:off x="3970020" y="2727960"/>
          <a:ext cx="2013024" cy="467957"/>
        </a:xfrm>
        <a:prstGeom prst="straightConnector1">
          <a:avLst/>
        </a:prstGeom>
        <a:ln>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89648</xdr:colOff>
      <xdr:row>11</xdr:row>
      <xdr:rowOff>15240</xdr:rowOff>
    </xdr:from>
    <xdr:to>
      <xdr:col>9</xdr:col>
      <xdr:colOff>121920</xdr:colOff>
      <xdr:row>13</xdr:row>
      <xdr:rowOff>8965</xdr:rowOff>
    </xdr:to>
    <xdr:cxnSp macro="">
      <xdr:nvCxnSpPr>
        <xdr:cNvPr id="45" name="直線矢印コネクタ 44"/>
        <xdr:cNvCxnSpPr/>
      </xdr:nvCxnSpPr>
      <xdr:spPr>
        <a:xfrm flipH="1">
          <a:off x="3640568" y="2727960"/>
          <a:ext cx="314212" cy="511885"/>
        </a:xfrm>
        <a:prstGeom prst="straightConnector1">
          <a:avLst/>
        </a:prstGeom>
        <a:ln>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42485</xdr:colOff>
      <xdr:row>14</xdr:row>
      <xdr:rowOff>254001</xdr:rowOff>
    </xdr:from>
    <xdr:to>
      <xdr:col>16</xdr:col>
      <xdr:colOff>469517</xdr:colOff>
      <xdr:row>17</xdr:row>
      <xdr:rowOff>68518</xdr:rowOff>
    </xdr:to>
    <xdr:sp macro="" textlink="">
      <xdr:nvSpPr>
        <xdr:cNvPr id="50" name="テキスト ボックス 49"/>
        <xdr:cNvSpPr txBox="1"/>
      </xdr:nvSpPr>
      <xdr:spPr>
        <a:xfrm>
          <a:off x="4475940" y="3779213"/>
          <a:ext cx="2589880" cy="599608"/>
        </a:xfrm>
        <a:prstGeom prst="rect">
          <a:avLst/>
        </a:prstGeom>
        <a:solidFill>
          <a:schemeClr val="lt1"/>
        </a:solidFill>
        <a:ln w="9525" cmpd="sng">
          <a:solidFill>
            <a:schemeClr val="tx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en-US" altLang="ja-JP" sz="900" baseline="0">
              <a:solidFill>
                <a:schemeClr val="accent1">
                  <a:lumMod val="50000"/>
                </a:schemeClr>
              </a:solidFill>
            </a:rPr>
            <a:t> </a:t>
          </a:r>
          <a:r>
            <a:rPr kumimoji="1" lang="ja-JP" altLang="en-US" sz="900">
              <a:solidFill>
                <a:schemeClr val="accent1">
                  <a:lumMod val="50000"/>
                </a:schemeClr>
              </a:solidFill>
            </a:rPr>
            <a:t>契約金額の変更等がない限り、交付申請時に記入された額と同額となります。</a:t>
          </a:r>
        </a:p>
        <a:p>
          <a:r>
            <a:rPr kumimoji="1" lang="ja-JP" altLang="en-US" sz="900">
              <a:solidFill>
                <a:schemeClr val="accent1">
                  <a:lumMod val="50000"/>
                </a:schemeClr>
              </a:solidFill>
            </a:rPr>
            <a:t>不明な場合は、空欄のままお持ちください。</a:t>
          </a:r>
        </a:p>
      </xdr:txBody>
    </xdr:sp>
    <xdr:clientData/>
  </xdr:twoCellAnchor>
  <xdr:twoCellAnchor>
    <xdr:from>
      <xdr:col>11</xdr:col>
      <xdr:colOff>52626</xdr:colOff>
      <xdr:row>17</xdr:row>
      <xdr:rowOff>221102</xdr:rowOff>
    </xdr:from>
    <xdr:to>
      <xdr:col>16</xdr:col>
      <xdr:colOff>518160</xdr:colOff>
      <xdr:row>19</xdr:row>
      <xdr:rowOff>92364</xdr:rowOff>
    </xdr:to>
    <xdr:sp macro="" textlink="">
      <xdr:nvSpPr>
        <xdr:cNvPr id="51" name="テキスト ボックス 50"/>
        <xdr:cNvSpPr txBox="1"/>
      </xdr:nvSpPr>
      <xdr:spPr>
        <a:xfrm>
          <a:off x="4456986" y="4488302"/>
          <a:ext cx="2629614" cy="389422"/>
        </a:xfrm>
        <a:prstGeom prst="rect">
          <a:avLst/>
        </a:prstGeom>
        <a:solidFill>
          <a:schemeClr val="lt1"/>
        </a:solidFill>
        <a:ln w="9525" cmpd="sng">
          <a:solidFill>
            <a:schemeClr val="tx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en-US" sz="900">
              <a:solidFill>
                <a:schemeClr val="accent1">
                  <a:lumMod val="50000"/>
                </a:schemeClr>
              </a:solidFill>
            </a:rPr>
            <a:t>原則、決定通知書と同じ金額を記入してください。</a:t>
          </a:r>
        </a:p>
      </xdr:txBody>
    </xdr:sp>
    <xdr:clientData/>
  </xdr:twoCellAnchor>
  <xdr:twoCellAnchor>
    <xdr:from>
      <xdr:col>14</xdr:col>
      <xdr:colOff>461818</xdr:colOff>
      <xdr:row>24</xdr:row>
      <xdr:rowOff>200121</xdr:rowOff>
    </xdr:from>
    <xdr:to>
      <xdr:col>16</xdr:col>
      <xdr:colOff>608061</xdr:colOff>
      <xdr:row>29</xdr:row>
      <xdr:rowOff>153939</xdr:rowOff>
    </xdr:to>
    <xdr:sp macro="" textlink="">
      <xdr:nvSpPr>
        <xdr:cNvPr id="52" name="テキスト ボックス 51"/>
        <xdr:cNvSpPr txBox="1"/>
      </xdr:nvSpPr>
      <xdr:spPr>
        <a:xfrm>
          <a:off x="5988242" y="6088303"/>
          <a:ext cx="1216122" cy="1262303"/>
        </a:xfrm>
        <a:prstGeom prst="rect">
          <a:avLst/>
        </a:prstGeom>
        <a:solidFill>
          <a:schemeClr val="lt1"/>
        </a:solidFill>
        <a:ln w="9525" cmpd="sng">
          <a:solidFill>
            <a:schemeClr val="tx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ja-JP" sz="900">
              <a:solidFill>
                <a:schemeClr val="accent1">
                  <a:lumMod val="50000"/>
                </a:schemeClr>
              </a:solidFill>
              <a:latin typeface="+mn-lt"/>
              <a:ea typeface="+mn-ea"/>
              <a:cs typeface="+mn-cs"/>
            </a:rPr>
            <a:t>申請時と同じ数字を記入</a:t>
          </a:r>
          <a:r>
            <a:rPr kumimoji="1" lang="ja-JP" altLang="en-US" sz="900">
              <a:solidFill>
                <a:schemeClr val="accent1">
                  <a:lumMod val="50000"/>
                </a:schemeClr>
              </a:solidFill>
              <a:latin typeface="+mn-lt"/>
              <a:ea typeface="+mn-ea"/>
              <a:cs typeface="+mn-cs"/>
            </a:rPr>
            <a:t>して</a:t>
          </a:r>
          <a:r>
            <a:rPr kumimoji="1" lang="ja-JP" altLang="ja-JP" sz="900">
              <a:solidFill>
                <a:schemeClr val="accent1">
                  <a:lumMod val="50000"/>
                </a:schemeClr>
              </a:solidFill>
              <a:latin typeface="+mn-lt"/>
              <a:ea typeface="+mn-ea"/>
              <a:cs typeface="+mn-cs"/>
            </a:rPr>
            <a:t>ください。</a:t>
          </a:r>
        </a:p>
        <a:p>
          <a:r>
            <a:rPr kumimoji="1" lang="ja-JP" altLang="ja-JP" sz="900">
              <a:solidFill>
                <a:schemeClr val="accent1">
                  <a:lumMod val="50000"/>
                </a:schemeClr>
              </a:solidFill>
              <a:latin typeface="+mn-lt"/>
              <a:ea typeface="+mn-ea"/>
              <a:cs typeface="+mn-cs"/>
            </a:rPr>
            <a:t>変更がある場合は別途手続きが必要な場合がございますので事前にご連絡ください。</a:t>
          </a:r>
        </a:p>
        <a:p>
          <a:endParaRPr kumimoji="1" lang="ja-JP" altLang="en-US" sz="800">
            <a:solidFill>
              <a:schemeClr val="accent1">
                <a:lumMod val="50000"/>
              </a:schemeClr>
            </a:solidFill>
          </a:endParaRPr>
        </a:p>
      </xdr:txBody>
    </xdr:sp>
    <xdr:clientData/>
  </xdr:twoCellAnchor>
  <xdr:twoCellAnchor>
    <xdr:from>
      <xdr:col>8</xdr:col>
      <xdr:colOff>188259</xdr:colOff>
      <xdr:row>16</xdr:row>
      <xdr:rowOff>233082</xdr:rowOff>
    </xdr:from>
    <xdr:to>
      <xdr:col>11</xdr:col>
      <xdr:colOff>35859</xdr:colOff>
      <xdr:row>17</xdr:row>
      <xdr:rowOff>176157</xdr:rowOff>
    </xdr:to>
    <xdr:cxnSp macro="">
      <xdr:nvCxnSpPr>
        <xdr:cNvPr id="53" name="直線矢印コネクタ 52"/>
        <xdr:cNvCxnSpPr/>
      </xdr:nvCxnSpPr>
      <xdr:spPr>
        <a:xfrm flipH="1">
          <a:off x="3576918" y="4052047"/>
          <a:ext cx="699247" cy="203051"/>
        </a:xfrm>
        <a:prstGeom prst="straightConnector1">
          <a:avLst/>
        </a:prstGeom>
        <a:ln>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202386</xdr:colOff>
      <xdr:row>18</xdr:row>
      <xdr:rowOff>156733</xdr:rowOff>
    </xdr:from>
    <xdr:to>
      <xdr:col>11</xdr:col>
      <xdr:colOff>52626</xdr:colOff>
      <xdr:row>18</xdr:row>
      <xdr:rowOff>191551</xdr:rowOff>
    </xdr:to>
    <xdr:cxnSp macro="">
      <xdr:nvCxnSpPr>
        <xdr:cNvPr id="55" name="直線矢印コネクタ 54"/>
        <xdr:cNvCxnSpPr>
          <a:stCxn id="51" idx="1"/>
        </xdr:cNvCxnSpPr>
      </xdr:nvCxnSpPr>
      <xdr:spPr>
        <a:xfrm flipH="1">
          <a:off x="3753306" y="4683013"/>
          <a:ext cx="703680" cy="34818"/>
        </a:xfrm>
        <a:prstGeom prst="straightConnector1">
          <a:avLst/>
        </a:prstGeom>
        <a:ln>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92363</xdr:colOff>
      <xdr:row>28</xdr:row>
      <xdr:rowOff>107759</xdr:rowOff>
    </xdr:from>
    <xdr:to>
      <xdr:col>2</xdr:col>
      <xdr:colOff>338667</xdr:colOff>
      <xdr:row>30</xdr:row>
      <xdr:rowOff>38101</xdr:rowOff>
    </xdr:to>
    <xdr:sp macro="" textlink="">
      <xdr:nvSpPr>
        <xdr:cNvPr id="57" name="テキスト ボックス 56"/>
        <xdr:cNvSpPr txBox="1"/>
      </xdr:nvSpPr>
      <xdr:spPr>
        <a:xfrm>
          <a:off x="300181" y="6973456"/>
          <a:ext cx="1331577" cy="453736"/>
        </a:xfrm>
        <a:prstGeom prst="rect">
          <a:avLst/>
        </a:prstGeom>
        <a:solidFill>
          <a:schemeClr val="lt1"/>
        </a:solidFill>
        <a:ln w="9525" cmpd="sng">
          <a:solidFill>
            <a:schemeClr val="tx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indent="0"/>
          <a:r>
            <a:rPr lang="ja-JP" altLang="en-US" sz="900" b="0" i="0" u="none" strike="noStrike" baseline="0">
              <a:solidFill>
                <a:schemeClr val="accent1">
                  <a:lumMod val="50000"/>
                </a:schemeClr>
              </a:solidFill>
              <a:latin typeface="+mn-lt"/>
              <a:ea typeface="+mn-ea"/>
              <a:cs typeface="+mn-cs"/>
            </a:rPr>
            <a:t>添付書類の確認にご活用ください。</a:t>
          </a:r>
        </a:p>
      </xdr:txBody>
    </xdr:sp>
    <xdr:clientData/>
  </xdr:twoCellAnchor>
  <xdr:twoCellAnchor>
    <xdr:from>
      <xdr:col>1</xdr:col>
      <xdr:colOff>727038</xdr:colOff>
      <xdr:row>30</xdr:row>
      <xdr:rowOff>30480</xdr:rowOff>
    </xdr:from>
    <xdr:to>
      <xdr:col>1</xdr:col>
      <xdr:colOff>978498</xdr:colOff>
      <xdr:row>32</xdr:row>
      <xdr:rowOff>54685</xdr:rowOff>
    </xdr:to>
    <xdr:cxnSp macro="">
      <xdr:nvCxnSpPr>
        <xdr:cNvPr id="58" name="直線矢印コネクタ 57"/>
        <xdr:cNvCxnSpPr/>
      </xdr:nvCxnSpPr>
      <xdr:spPr>
        <a:xfrm flipH="1">
          <a:off x="933226" y="7229139"/>
          <a:ext cx="251460" cy="472440"/>
        </a:xfrm>
        <a:prstGeom prst="straightConnector1">
          <a:avLst/>
        </a:prstGeom>
        <a:ln>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76200</xdr:colOff>
          <xdr:row>21</xdr:row>
          <xdr:rowOff>30480</xdr:rowOff>
        </xdr:from>
        <xdr:to>
          <xdr:col>5</xdr:col>
          <xdr:colOff>243840</xdr:colOff>
          <xdr:row>21</xdr:row>
          <xdr:rowOff>182880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115454</xdr:colOff>
      <xdr:row>19</xdr:row>
      <xdr:rowOff>138547</xdr:rowOff>
    </xdr:from>
    <xdr:to>
      <xdr:col>2</xdr:col>
      <xdr:colOff>284788</xdr:colOff>
      <xdr:row>22</xdr:row>
      <xdr:rowOff>61577</xdr:rowOff>
    </xdr:to>
    <xdr:sp macro="" textlink="">
      <xdr:nvSpPr>
        <xdr:cNvPr id="63" name="テキスト ボックス 62"/>
        <xdr:cNvSpPr txBox="1"/>
      </xdr:nvSpPr>
      <xdr:spPr>
        <a:xfrm>
          <a:off x="115454" y="4902971"/>
          <a:ext cx="1462425" cy="523394"/>
        </a:xfrm>
        <a:prstGeom prst="rect">
          <a:avLst/>
        </a:prstGeom>
        <a:solidFill>
          <a:schemeClr val="lt1"/>
        </a:solidFill>
        <a:ln w="9525" cmpd="sng">
          <a:solidFill>
            <a:schemeClr val="tx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indent="0"/>
          <a:r>
            <a:rPr lang="ja-JP" altLang="en-US" sz="900" b="0" i="0" u="none" strike="noStrike" baseline="0">
              <a:solidFill>
                <a:schemeClr val="accent1">
                  <a:lumMod val="50000"/>
                </a:schemeClr>
              </a:solidFill>
              <a:latin typeface="+mn-lt"/>
              <a:ea typeface="+mn-ea"/>
              <a:cs typeface="+mn-cs"/>
            </a:rPr>
            <a:t>該当する者にチェックしてください。</a:t>
          </a:r>
          <a:endParaRPr lang="en-US" altLang="ja-JP" sz="900" b="0" i="0" u="none" strike="noStrike" baseline="0">
            <a:solidFill>
              <a:schemeClr val="accent1">
                <a:lumMod val="50000"/>
              </a:schemeClr>
            </a:solidFill>
            <a:latin typeface="+mn-lt"/>
            <a:ea typeface="+mn-ea"/>
            <a:cs typeface="+mn-cs"/>
          </a:endParaRPr>
        </a:p>
      </xdr:txBody>
    </xdr:sp>
    <xdr:clientData/>
  </xdr:twoCellAnchor>
  <xdr:twoCellAnchor>
    <xdr:from>
      <xdr:col>1</xdr:col>
      <xdr:colOff>338667</xdr:colOff>
      <xdr:row>22</xdr:row>
      <xdr:rowOff>38176</xdr:rowOff>
    </xdr:from>
    <xdr:to>
      <xdr:col>1</xdr:col>
      <xdr:colOff>793771</xdr:colOff>
      <xdr:row>23</xdr:row>
      <xdr:rowOff>161636</xdr:rowOff>
    </xdr:to>
    <xdr:cxnSp macro="">
      <xdr:nvCxnSpPr>
        <xdr:cNvPr id="64" name="直線矢印コネクタ 63"/>
        <xdr:cNvCxnSpPr/>
      </xdr:nvCxnSpPr>
      <xdr:spPr>
        <a:xfrm flipH="1">
          <a:off x="546485" y="5402964"/>
          <a:ext cx="455104" cy="377460"/>
        </a:xfrm>
        <a:prstGeom prst="straightConnector1">
          <a:avLst/>
        </a:prstGeom>
        <a:ln>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26</xdr:row>
      <xdr:rowOff>238607</xdr:rowOff>
    </xdr:from>
    <xdr:to>
      <xdr:col>4</xdr:col>
      <xdr:colOff>42718</xdr:colOff>
      <xdr:row>26</xdr:row>
      <xdr:rowOff>238607</xdr:rowOff>
    </xdr:to>
    <xdr:cxnSp macro="">
      <xdr:nvCxnSpPr>
        <xdr:cNvPr id="68" name="直線コネクタ 67"/>
        <xdr:cNvCxnSpPr/>
      </xdr:nvCxnSpPr>
      <xdr:spPr>
        <a:xfrm>
          <a:off x="2055091" y="6650183"/>
          <a:ext cx="3429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7697</xdr:colOff>
      <xdr:row>27</xdr:row>
      <xdr:rowOff>230909</xdr:rowOff>
    </xdr:from>
    <xdr:to>
      <xdr:col>4</xdr:col>
      <xdr:colOff>50415</xdr:colOff>
      <xdr:row>27</xdr:row>
      <xdr:rowOff>230909</xdr:rowOff>
    </xdr:to>
    <xdr:cxnSp macro="">
      <xdr:nvCxnSpPr>
        <xdr:cNvPr id="69" name="直線コネクタ 68"/>
        <xdr:cNvCxnSpPr/>
      </xdr:nvCxnSpPr>
      <xdr:spPr>
        <a:xfrm>
          <a:off x="2062788" y="6904182"/>
          <a:ext cx="3429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28</xdr:row>
      <xdr:rowOff>230909</xdr:rowOff>
    </xdr:from>
    <xdr:to>
      <xdr:col>4</xdr:col>
      <xdr:colOff>42718</xdr:colOff>
      <xdr:row>28</xdr:row>
      <xdr:rowOff>230909</xdr:rowOff>
    </xdr:to>
    <xdr:cxnSp macro="">
      <xdr:nvCxnSpPr>
        <xdr:cNvPr id="70" name="直線コネクタ 69"/>
        <xdr:cNvCxnSpPr/>
      </xdr:nvCxnSpPr>
      <xdr:spPr>
        <a:xfrm>
          <a:off x="2055091" y="7165879"/>
          <a:ext cx="3429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15240</xdr:colOff>
          <xdr:row>32</xdr:row>
          <xdr:rowOff>15240</xdr:rowOff>
        </xdr:from>
        <xdr:to>
          <xdr:col>0</xdr:col>
          <xdr:colOff>190500</xdr:colOff>
          <xdr:row>32</xdr:row>
          <xdr:rowOff>167640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33</xdr:row>
          <xdr:rowOff>15240</xdr:rowOff>
        </xdr:from>
        <xdr:to>
          <xdr:col>0</xdr:col>
          <xdr:colOff>182880</xdr:colOff>
          <xdr:row>33</xdr:row>
          <xdr:rowOff>152400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34</xdr:row>
          <xdr:rowOff>15240</xdr:rowOff>
        </xdr:from>
        <xdr:to>
          <xdr:col>0</xdr:col>
          <xdr:colOff>198120</xdr:colOff>
          <xdr:row>34</xdr:row>
          <xdr:rowOff>152400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22</xdr:row>
          <xdr:rowOff>38100</xdr:rowOff>
        </xdr:from>
        <xdr:to>
          <xdr:col>9</xdr:col>
          <xdr:colOff>243840</xdr:colOff>
          <xdr:row>22</xdr:row>
          <xdr:rowOff>213360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45"/>
  <sheetViews>
    <sheetView showZeros="0" tabSelected="1" view="pageBreakPreview" zoomScaleNormal="100" zoomScaleSheetLayoutView="100" workbookViewId="0">
      <selection activeCell="K8" sqref="K8:R8"/>
    </sheetView>
  </sheetViews>
  <sheetFormatPr defaultRowHeight="20.399999999999999" customHeight="1"/>
  <cols>
    <col min="1" max="1" width="2.69921875" style="1" customWidth="1"/>
    <col min="2" max="2" width="14.19921875" style="1" customWidth="1"/>
    <col min="3" max="3" width="13.8984375" style="1" customWidth="1"/>
    <col min="4" max="4" width="4.3984375" style="1" customWidth="1"/>
    <col min="5" max="5" width="4.09765625" style="1" customWidth="1"/>
    <col min="6" max="6" width="3.3984375" style="1" customWidth="1"/>
    <col min="7" max="7" width="4.3984375" style="1" customWidth="1"/>
    <col min="8" max="8" width="3.69921875" style="1" customWidth="1"/>
    <col min="9" max="9" width="4.5" style="1" customWidth="1"/>
    <col min="10" max="10" width="3.296875" style="1" customWidth="1"/>
    <col min="11" max="11" width="3.5" style="1" customWidth="1"/>
    <col min="12" max="12" width="6.09765625" style="1" customWidth="1"/>
    <col min="13" max="13" width="4" style="1" customWidth="1"/>
    <col min="14" max="14" width="4.19921875" style="1" customWidth="1"/>
    <col min="15" max="17" width="4" style="1" customWidth="1"/>
    <col min="18" max="18" width="4.19921875" style="1" customWidth="1"/>
    <col min="19" max="19" width="6" style="1" customWidth="1"/>
    <col min="20" max="20" width="12" style="1" customWidth="1"/>
    <col min="21" max="21" width="5.296875" style="1" customWidth="1"/>
    <col min="22" max="22" width="10.59765625" style="1" customWidth="1"/>
    <col min="23" max="30" width="5.296875" style="1" customWidth="1"/>
    <col min="31" max="16384" width="8.796875" style="1"/>
  </cols>
  <sheetData>
    <row r="1" spans="1:20" ht="20.399999999999999" customHeight="1">
      <c r="A1" s="1" t="s">
        <v>72</v>
      </c>
      <c r="M1" s="15"/>
      <c r="N1" s="15"/>
    </row>
    <row r="2" spans="1:20" ht="11.4" customHeight="1">
      <c r="M2" s="15"/>
      <c r="N2" s="15"/>
    </row>
    <row r="3" spans="1:20" ht="20.399999999999999" customHeight="1">
      <c r="A3" s="191" t="s">
        <v>23</v>
      </c>
      <c r="B3" s="191"/>
      <c r="C3" s="191"/>
      <c r="D3" s="191"/>
      <c r="E3" s="191"/>
      <c r="F3" s="191"/>
      <c r="G3" s="191"/>
      <c r="H3" s="191"/>
      <c r="I3" s="191"/>
      <c r="J3" s="191"/>
      <c r="K3" s="191"/>
      <c r="L3" s="191"/>
      <c r="M3" s="191"/>
      <c r="N3" s="191"/>
      <c r="O3" s="191"/>
      <c r="P3" s="191"/>
      <c r="Q3" s="191"/>
      <c r="R3" s="191"/>
    </row>
    <row r="4" spans="1:20" ht="15.6" customHeight="1">
      <c r="L4" s="152" t="s">
        <v>89</v>
      </c>
      <c r="M4" s="290"/>
      <c r="N4" s="153" t="s">
        <v>90</v>
      </c>
      <c r="O4" s="291"/>
      <c r="P4" s="154" t="s">
        <v>91</v>
      </c>
      <c r="Q4" s="291"/>
      <c r="R4" s="154" t="s">
        <v>92</v>
      </c>
      <c r="S4" s="2"/>
      <c r="T4" s="32"/>
    </row>
    <row r="5" spans="1:20" ht="20.399999999999999" customHeight="1">
      <c r="B5" s="16" t="s">
        <v>47</v>
      </c>
      <c r="J5" s="50" ph="1"/>
      <c r="M5" s="296"/>
      <c r="N5" s="296"/>
      <c r="O5" s="296"/>
      <c r="P5" s="296"/>
      <c r="Q5" s="296"/>
      <c r="R5" s="296"/>
      <c r="S5" s="297"/>
      <c r="T5" s="297"/>
    </row>
    <row r="6" spans="1:20" ht="30" customHeight="1">
      <c r="B6" s="51" t="s">
        <v>81</v>
      </c>
      <c r="G6" s="1" t="s">
        <v>93</v>
      </c>
      <c r="I6" s="163" t="s">
        <v>69</v>
      </c>
      <c r="J6" s="163"/>
      <c r="K6" s="286"/>
      <c r="L6" s="286"/>
      <c r="M6" s="286"/>
      <c r="N6" s="286"/>
      <c r="O6" s="286"/>
      <c r="P6" s="286"/>
      <c r="Q6" s="286"/>
      <c r="R6" s="286"/>
      <c r="S6" s="33"/>
    </row>
    <row r="7" spans="1:20" ht="12" customHeight="1">
      <c r="I7" s="163" t="s">
        <v>42</v>
      </c>
      <c r="J7" s="163"/>
      <c r="K7" s="287"/>
      <c r="L7" s="287"/>
      <c r="M7" s="287"/>
      <c r="N7" s="287"/>
      <c r="O7" s="287"/>
      <c r="P7" s="287"/>
      <c r="Q7" s="287"/>
      <c r="R7" s="287"/>
      <c r="S7" s="33"/>
    </row>
    <row r="8" spans="1:20" ht="20.399999999999999" customHeight="1">
      <c r="B8" s="160"/>
      <c r="I8" s="162" t="s">
        <v>43</v>
      </c>
      <c r="J8" s="162"/>
      <c r="K8" s="288"/>
      <c r="L8" s="288"/>
      <c r="M8" s="288"/>
      <c r="N8" s="288"/>
      <c r="O8" s="288"/>
      <c r="P8" s="288"/>
      <c r="Q8" s="288"/>
      <c r="R8" s="288"/>
      <c r="S8" s="160"/>
    </row>
    <row r="9" spans="1:20" ht="26.4" customHeight="1">
      <c r="I9" s="163" t="s">
        <v>73</v>
      </c>
      <c r="J9" s="163"/>
      <c r="K9" s="288"/>
      <c r="L9" s="288"/>
      <c r="M9" s="288"/>
      <c r="N9" s="288"/>
      <c r="O9" s="288"/>
      <c r="P9" s="288"/>
      <c r="Q9" s="288"/>
      <c r="R9" s="288"/>
    </row>
    <row r="10" spans="1:20" ht="20.399999999999999" customHeight="1">
      <c r="I10" s="164" t="s">
        <v>44</v>
      </c>
      <c r="J10" s="164"/>
      <c r="K10" s="289"/>
      <c r="L10" s="289"/>
      <c r="M10" s="289"/>
      <c r="N10" s="289"/>
      <c r="O10" s="289"/>
      <c r="P10" s="289"/>
      <c r="Q10" s="289"/>
      <c r="R10" s="289"/>
      <c r="S10" s="16"/>
    </row>
    <row r="11" spans="1:20" ht="20.399999999999999" customHeight="1">
      <c r="A11" s="192" t="s">
        <v>76</v>
      </c>
      <c r="B11" s="192"/>
      <c r="C11" s="192"/>
      <c r="D11" s="192"/>
      <c r="E11" s="192"/>
      <c r="F11" s="192"/>
      <c r="G11" s="192"/>
      <c r="H11" s="192"/>
      <c r="I11" s="192"/>
      <c r="J11" s="192"/>
      <c r="K11" s="192"/>
      <c r="L11" s="192"/>
      <c r="M11" s="192"/>
      <c r="N11" s="192"/>
      <c r="O11" s="192"/>
      <c r="P11" s="192"/>
      <c r="Q11" s="192"/>
      <c r="R11" s="192"/>
    </row>
    <row r="12" spans="1:20" ht="20.399999999999999" customHeight="1">
      <c r="A12" s="193"/>
      <c r="B12" s="193"/>
      <c r="C12" s="193"/>
      <c r="D12" s="193"/>
      <c r="E12" s="193"/>
      <c r="F12" s="193"/>
      <c r="G12" s="193"/>
      <c r="H12" s="193"/>
      <c r="I12" s="193"/>
      <c r="J12" s="193"/>
      <c r="K12" s="193"/>
      <c r="L12" s="193"/>
      <c r="M12" s="193"/>
      <c r="N12" s="193"/>
      <c r="O12" s="193"/>
      <c r="P12" s="193"/>
      <c r="Q12" s="193"/>
      <c r="R12" s="193"/>
      <c r="S12" s="16"/>
    </row>
    <row r="13" spans="1:20" ht="20.399999999999999" customHeight="1">
      <c r="A13" s="180" t="s">
        <v>26</v>
      </c>
      <c r="B13" s="181"/>
      <c r="C13" s="181"/>
      <c r="D13" s="182"/>
      <c r="E13" s="183"/>
      <c r="F13" s="155"/>
      <c r="G13" s="21" t="s">
        <v>10</v>
      </c>
      <c r="H13" s="155"/>
      <c r="I13" s="21" t="s">
        <v>11</v>
      </c>
      <c r="J13" s="155"/>
      <c r="K13" s="21" t="s">
        <v>12</v>
      </c>
      <c r="L13" s="165" t="s">
        <v>27</v>
      </c>
      <c r="M13" s="166"/>
      <c r="N13" s="175" t="s">
        <v>29</v>
      </c>
      <c r="O13" s="175"/>
      <c r="P13" s="311"/>
      <c r="Q13" s="311"/>
      <c r="R13" s="74" t="s">
        <v>28</v>
      </c>
      <c r="S13" s="34"/>
    </row>
    <row r="14" spans="1:20" s="35" customFormat="1" ht="20.399999999999999" customHeight="1">
      <c r="A14" s="66" t="s">
        <v>31</v>
      </c>
      <c r="B14" s="67"/>
      <c r="C14" s="67"/>
      <c r="D14" s="189" t="s">
        <v>8</v>
      </c>
      <c r="E14" s="190"/>
      <c r="F14" s="194"/>
      <c r="G14" s="194"/>
      <c r="H14" s="194"/>
      <c r="I14" s="194"/>
      <c r="J14" s="194"/>
      <c r="K14" s="194"/>
      <c r="L14" s="194"/>
      <c r="M14" s="194"/>
      <c r="N14" s="194"/>
      <c r="O14" s="194"/>
      <c r="P14" s="194"/>
      <c r="Q14" s="194"/>
      <c r="R14" s="195"/>
      <c r="S14" s="29"/>
      <c r="T14" s="17"/>
    </row>
    <row r="15" spans="1:20" s="35" customFormat="1" ht="20.399999999999999" customHeight="1">
      <c r="A15" s="68" t="s">
        <v>24</v>
      </c>
      <c r="B15" s="17"/>
      <c r="C15" s="17"/>
      <c r="D15" s="187"/>
      <c r="E15" s="188"/>
      <c r="F15" s="156"/>
      <c r="G15" s="17" t="s">
        <v>10</v>
      </c>
      <c r="H15" s="158"/>
      <c r="I15" s="17" t="s">
        <v>11</v>
      </c>
      <c r="J15" s="158"/>
      <c r="K15" s="17" t="s">
        <v>12</v>
      </c>
      <c r="L15" s="17"/>
      <c r="M15" s="17"/>
      <c r="N15" s="17"/>
      <c r="O15" s="17"/>
      <c r="P15" s="17"/>
      <c r="Q15" s="17"/>
      <c r="R15" s="19"/>
      <c r="S15" s="17"/>
    </row>
    <row r="16" spans="1:20" s="35" customFormat="1" ht="20.399999999999999" customHeight="1">
      <c r="A16" s="69" t="s">
        <v>25</v>
      </c>
      <c r="B16" s="18"/>
      <c r="C16" s="18"/>
      <c r="D16" s="198"/>
      <c r="E16" s="199"/>
      <c r="F16" s="157"/>
      <c r="G16" s="18" t="s">
        <v>10</v>
      </c>
      <c r="H16" s="159"/>
      <c r="I16" s="18" t="s">
        <v>11</v>
      </c>
      <c r="J16" s="159"/>
      <c r="K16" s="18" t="s">
        <v>12</v>
      </c>
      <c r="L16" s="18"/>
      <c r="M16" s="18"/>
      <c r="N16" s="18"/>
      <c r="O16" s="18"/>
      <c r="P16" s="18"/>
      <c r="Q16" s="18"/>
      <c r="R16" s="24"/>
      <c r="S16" s="17"/>
    </row>
    <row r="17" spans="1:29" s="35" customFormat="1" ht="20.399999999999999" customHeight="1">
      <c r="A17" s="68" t="s">
        <v>9</v>
      </c>
      <c r="B17" s="17"/>
      <c r="C17" s="17"/>
      <c r="D17" s="196"/>
      <c r="E17" s="197"/>
      <c r="F17" s="197"/>
      <c r="G17" s="197"/>
      <c r="H17" s="197"/>
      <c r="I17" s="197"/>
      <c r="J17" s="197"/>
      <c r="K17" s="197"/>
      <c r="L17" s="17" t="s">
        <v>13</v>
      </c>
      <c r="M17" s="17"/>
      <c r="N17" s="17"/>
      <c r="O17" s="17"/>
      <c r="P17" s="17"/>
      <c r="Q17" s="17"/>
      <c r="R17" s="19"/>
      <c r="S17" s="36"/>
      <c r="T17" s="37"/>
      <c r="U17" s="37"/>
      <c r="V17" s="37"/>
      <c r="W17" s="37"/>
      <c r="X17" s="37"/>
      <c r="Y17" s="37"/>
      <c r="Z17" s="37"/>
      <c r="AA17" s="37"/>
      <c r="AB17" s="37"/>
      <c r="AC17" s="37"/>
    </row>
    <row r="18" spans="1:29" s="35" customFormat="1" ht="20.399999999999999" customHeight="1">
      <c r="A18" s="69" t="s">
        <v>32</v>
      </c>
      <c r="B18" s="18"/>
      <c r="C18" s="18"/>
      <c r="D18" s="184"/>
      <c r="E18" s="185"/>
      <c r="F18" s="185"/>
      <c r="G18" s="185"/>
      <c r="H18" s="185"/>
      <c r="I18" s="185"/>
      <c r="J18" s="185"/>
      <c r="K18" s="185"/>
      <c r="L18" s="18" t="s">
        <v>14</v>
      </c>
      <c r="M18" s="18"/>
      <c r="N18" s="18"/>
      <c r="O18" s="18"/>
      <c r="P18" s="18"/>
      <c r="Q18" s="18"/>
      <c r="R18" s="24"/>
      <c r="S18" s="37"/>
      <c r="T18" s="37"/>
      <c r="U18" s="37"/>
      <c r="V18" s="37"/>
      <c r="W18" s="37"/>
      <c r="X18" s="37"/>
      <c r="Y18" s="37"/>
      <c r="Z18" s="37"/>
      <c r="AA18" s="37"/>
      <c r="AB18" s="37"/>
      <c r="AC18" s="37"/>
    </row>
    <row r="19" spans="1:29" s="35" customFormat="1" ht="15.6" customHeight="1">
      <c r="A19" s="68" t="s">
        <v>16</v>
      </c>
      <c r="B19" s="17"/>
      <c r="C19" s="17"/>
      <c r="D19" s="292" t="s">
        <v>55</v>
      </c>
      <c r="E19" s="293"/>
      <c r="F19" s="298"/>
      <c r="G19" s="116" t="s">
        <v>52</v>
      </c>
      <c r="H19" s="116"/>
      <c r="I19" s="116"/>
      <c r="J19" s="116"/>
      <c r="K19" s="116" t="s">
        <v>21</v>
      </c>
      <c r="L19" s="116"/>
      <c r="M19" s="17"/>
      <c r="N19" s="17"/>
      <c r="O19" s="17"/>
      <c r="P19" s="17"/>
      <c r="Q19" s="17"/>
      <c r="R19" s="19"/>
      <c r="S19" s="17"/>
    </row>
    <row r="20" spans="1:29" s="35" customFormat="1" ht="15.6" customHeight="1">
      <c r="A20" s="65" t="s">
        <v>17</v>
      </c>
      <c r="B20" s="17"/>
      <c r="C20" s="17"/>
      <c r="D20" s="294" t="s">
        <v>50</v>
      </c>
      <c r="E20" s="295"/>
      <c r="F20" s="299"/>
      <c r="G20" s="299" t="s">
        <v>53</v>
      </c>
      <c r="H20" s="299"/>
      <c r="I20" s="299"/>
      <c r="J20" s="299"/>
      <c r="K20" s="299" t="s">
        <v>0</v>
      </c>
      <c r="L20" s="299"/>
      <c r="M20" s="18"/>
      <c r="N20" s="18"/>
      <c r="O20" s="18"/>
      <c r="P20" s="18"/>
      <c r="Q20" s="18"/>
      <c r="R20" s="24"/>
      <c r="S20" s="17"/>
    </row>
    <row r="21" spans="1:29" s="35" customFormat="1" ht="15.6" customHeight="1">
      <c r="A21" s="68"/>
      <c r="B21" s="17"/>
      <c r="C21" s="17"/>
      <c r="D21" s="294" t="s">
        <v>51</v>
      </c>
      <c r="E21" s="295"/>
      <c r="F21" s="300"/>
      <c r="G21" s="300" t="s">
        <v>54</v>
      </c>
      <c r="H21" s="300"/>
      <c r="I21" s="300"/>
      <c r="J21" s="25"/>
      <c r="K21" s="25"/>
      <c r="L21" s="25"/>
      <c r="M21" s="25"/>
      <c r="N21" s="25"/>
      <c r="O21" s="25"/>
      <c r="P21" s="25"/>
      <c r="Q21" s="25"/>
      <c r="R21" s="26"/>
      <c r="S21" s="17"/>
    </row>
    <row r="22" spans="1:29" s="35" customFormat="1" ht="19.8" customHeight="1">
      <c r="A22" s="71" t="s">
        <v>15</v>
      </c>
      <c r="B22" s="21"/>
      <c r="C22" s="24"/>
      <c r="D22" s="301" t="s">
        <v>48</v>
      </c>
      <c r="E22" s="301" t="s">
        <v>49</v>
      </c>
      <c r="F22" s="301"/>
      <c r="G22" s="302" t="s">
        <v>78</v>
      </c>
      <c r="H22" s="302"/>
      <c r="I22" s="302"/>
      <c r="J22" s="301"/>
      <c r="K22" s="116" t="s">
        <v>79</v>
      </c>
      <c r="L22" s="17"/>
      <c r="M22" s="17"/>
      <c r="N22" s="17"/>
      <c r="O22" s="17"/>
      <c r="P22" s="17"/>
      <c r="Q22" s="17"/>
      <c r="R22" s="19"/>
      <c r="S22" s="17"/>
    </row>
    <row r="23" spans="1:29" s="35" customFormat="1" ht="15.6" customHeight="1">
      <c r="A23" s="165" t="s">
        <v>18</v>
      </c>
      <c r="B23" s="201"/>
      <c r="C23" s="201"/>
      <c r="D23" s="201"/>
      <c r="E23" s="201"/>
      <c r="F23" s="201"/>
      <c r="G23" s="201"/>
      <c r="H23" s="201"/>
      <c r="I23" s="201"/>
      <c r="J23" s="201"/>
      <c r="K23" s="201"/>
      <c r="L23" s="201"/>
      <c r="M23" s="201"/>
      <c r="N23" s="201"/>
      <c r="O23" s="201"/>
      <c r="P23" s="201"/>
      <c r="Q23" s="201"/>
      <c r="R23" s="202"/>
      <c r="S23" s="38"/>
    </row>
    <row r="24" spans="1:29" s="35" customFormat="1" ht="20.399999999999999" customHeight="1">
      <c r="A24" s="303"/>
      <c r="B24" s="17" t="s">
        <v>1</v>
      </c>
      <c r="C24" s="19"/>
      <c r="D24" s="186" t="s">
        <v>19</v>
      </c>
      <c r="E24" s="186"/>
      <c r="F24" s="178"/>
      <c r="G24" s="178"/>
      <c r="H24" s="20" t="s">
        <v>82</v>
      </c>
      <c r="I24" s="17"/>
      <c r="J24" s="17"/>
      <c r="K24" s="17"/>
      <c r="L24" s="21"/>
      <c r="M24" s="17"/>
      <c r="N24" s="17"/>
      <c r="O24" s="17"/>
      <c r="P24" s="17"/>
      <c r="Q24" s="17"/>
      <c r="R24" s="76"/>
      <c r="S24" s="39"/>
    </row>
    <row r="25" spans="1:29" s="35" customFormat="1" ht="20.399999999999999" customHeight="1">
      <c r="A25" s="304"/>
      <c r="B25" s="21" t="s">
        <v>2</v>
      </c>
      <c r="C25" s="22"/>
      <c r="D25" s="200" t="s">
        <v>3</v>
      </c>
      <c r="E25" s="200"/>
      <c r="F25" s="179"/>
      <c r="G25" s="179"/>
      <c r="H25" s="23" t="s">
        <v>56</v>
      </c>
      <c r="I25" s="18"/>
      <c r="J25" s="21"/>
      <c r="K25" s="21"/>
      <c r="L25" s="18"/>
      <c r="M25" s="21"/>
      <c r="N25" s="21"/>
      <c r="O25" s="21"/>
      <c r="P25" s="21"/>
      <c r="Q25" s="21"/>
      <c r="R25" s="77"/>
      <c r="S25" s="39"/>
    </row>
    <row r="26" spans="1:29" s="35" customFormat="1" ht="20.399999999999999" customHeight="1">
      <c r="A26" s="305"/>
      <c r="B26" s="206" t="s">
        <v>68</v>
      </c>
      <c r="C26" s="207"/>
      <c r="D26" s="7"/>
      <c r="E26" s="18" t="s">
        <v>4</v>
      </c>
      <c r="F26" s="18"/>
      <c r="G26" s="18"/>
      <c r="H26" s="18"/>
      <c r="I26" s="18"/>
      <c r="J26" s="18"/>
      <c r="K26" s="18"/>
      <c r="L26" s="18"/>
      <c r="M26" s="18"/>
      <c r="N26" s="18"/>
      <c r="O26" s="3"/>
      <c r="P26" s="3"/>
      <c r="Q26" s="18"/>
      <c r="R26" s="78"/>
      <c r="S26" s="39"/>
    </row>
    <row r="27" spans="1:29" s="35" customFormat="1" ht="20.399999999999999" customHeight="1">
      <c r="A27" s="303"/>
      <c r="B27" s="176" t="s">
        <v>80</v>
      </c>
      <c r="C27" s="177"/>
      <c r="D27" s="161"/>
      <c r="E27" s="17" t="s">
        <v>4</v>
      </c>
      <c r="F27" s="17"/>
      <c r="G27" s="17"/>
      <c r="H27" s="17"/>
      <c r="I27" s="17"/>
      <c r="J27" s="17"/>
      <c r="K27" s="17"/>
      <c r="L27" s="17"/>
      <c r="M27" s="17"/>
      <c r="N27" s="17"/>
      <c r="O27" s="4"/>
      <c r="P27" s="4"/>
      <c r="Q27" s="17"/>
      <c r="R27" s="76"/>
      <c r="S27" s="39"/>
      <c r="T27" s="40"/>
    </row>
    <row r="28" spans="1:29" s="35" customFormat="1" ht="20.399999999999999" customHeight="1">
      <c r="A28" s="305"/>
      <c r="B28" s="18" t="s">
        <v>5</v>
      </c>
      <c r="C28" s="24"/>
      <c r="D28" s="7"/>
      <c r="E28" s="18" t="s">
        <v>4</v>
      </c>
      <c r="F28" s="18"/>
      <c r="G28" s="18"/>
      <c r="H28" s="18"/>
      <c r="I28" s="18"/>
      <c r="J28" s="18"/>
      <c r="K28" s="18"/>
      <c r="L28" s="18"/>
      <c r="M28" s="18"/>
      <c r="N28" s="18"/>
      <c r="O28" s="3"/>
      <c r="P28" s="3"/>
      <c r="Q28" s="18"/>
      <c r="R28" s="78"/>
      <c r="S28" s="39"/>
    </row>
    <row r="29" spans="1:29" ht="20.399999999999999" customHeight="1">
      <c r="A29" s="306"/>
      <c r="B29" s="25" t="s">
        <v>45</v>
      </c>
      <c r="C29" s="26"/>
      <c r="D29" s="27"/>
      <c r="E29" s="25"/>
      <c r="F29" s="307"/>
      <c r="G29" s="307"/>
      <c r="H29" s="25"/>
      <c r="I29" s="25"/>
      <c r="J29" s="25"/>
      <c r="K29" s="52"/>
      <c r="L29" s="28"/>
      <c r="M29" s="28"/>
      <c r="N29" s="28"/>
      <c r="O29" s="5"/>
      <c r="P29" s="5"/>
      <c r="Q29" s="28"/>
      <c r="R29" s="79"/>
      <c r="S29" s="41"/>
    </row>
    <row r="30" spans="1:29" ht="21" customHeight="1">
      <c r="A30" s="303"/>
      <c r="B30" s="17" t="s">
        <v>46</v>
      </c>
      <c r="C30" s="19"/>
      <c r="D30" s="29"/>
      <c r="E30" s="17"/>
      <c r="F30" s="308"/>
      <c r="G30" s="308"/>
      <c r="H30" s="17"/>
      <c r="I30" s="17"/>
      <c r="J30" s="17"/>
      <c r="K30" s="15"/>
      <c r="L30" s="15"/>
      <c r="M30" s="15"/>
      <c r="N30" s="15"/>
      <c r="O30" s="6"/>
      <c r="P30" s="6"/>
      <c r="Q30" s="15"/>
      <c r="R30" s="80"/>
      <c r="S30" s="41"/>
    </row>
    <row r="31" spans="1:29" ht="13.8" customHeight="1">
      <c r="A31" s="81" t="s">
        <v>75</v>
      </c>
      <c r="B31" s="208" t="s">
        <v>74</v>
      </c>
      <c r="C31" s="209"/>
      <c r="D31" s="209"/>
      <c r="E31" s="209"/>
      <c r="F31" s="209"/>
      <c r="G31" s="209"/>
      <c r="H31" s="209"/>
      <c r="I31" s="209"/>
      <c r="J31" s="209"/>
      <c r="K31" s="209"/>
      <c r="L31" s="209"/>
      <c r="M31" s="209"/>
      <c r="N31" s="209"/>
      <c r="O31" s="209"/>
      <c r="P31" s="209"/>
      <c r="Q31" s="209"/>
      <c r="R31" s="210"/>
      <c r="S31" s="42"/>
      <c r="X31" s="64"/>
    </row>
    <row r="32" spans="1:29" ht="13.8" customHeight="1">
      <c r="A32" s="309"/>
      <c r="B32" s="211" t="s">
        <v>83</v>
      </c>
      <c r="C32" s="212"/>
      <c r="D32" s="212"/>
      <c r="E32" s="212"/>
      <c r="F32" s="212"/>
      <c r="G32" s="212"/>
      <c r="H32" s="212"/>
      <c r="I32" s="212"/>
      <c r="J32" s="212"/>
      <c r="K32" s="212"/>
      <c r="L32" s="212"/>
      <c r="M32" s="212"/>
      <c r="N32" s="212"/>
      <c r="O32" s="212"/>
      <c r="P32" s="212"/>
      <c r="Q32" s="212"/>
      <c r="R32" s="213"/>
      <c r="S32" s="43"/>
      <c r="W32" s="15"/>
    </row>
    <row r="33" spans="1:19" ht="13.8" customHeight="1">
      <c r="A33" s="310"/>
      <c r="B33" s="214" t="s">
        <v>37</v>
      </c>
      <c r="C33" s="215"/>
      <c r="D33" s="215"/>
      <c r="E33" s="215"/>
      <c r="F33" s="215"/>
      <c r="G33" s="215"/>
      <c r="H33" s="215"/>
      <c r="I33" s="215"/>
      <c r="J33" s="215"/>
      <c r="K33" s="215"/>
      <c r="L33" s="215"/>
      <c r="M33" s="215"/>
      <c r="N33" s="215"/>
      <c r="O33" s="215"/>
      <c r="P33" s="215"/>
      <c r="Q33" s="215"/>
      <c r="R33" s="216"/>
      <c r="S33" s="43"/>
    </row>
    <row r="34" spans="1:19" ht="13.8" customHeight="1">
      <c r="A34" s="309"/>
      <c r="B34" s="214" t="s">
        <v>38</v>
      </c>
      <c r="C34" s="215"/>
      <c r="D34" s="215"/>
      <c r="E34" s="215"/>
      <c r="F34" s="215"/>
      <c r="G34" s="215"/>
      <c r="H34" s="215"/>
      <c r="I34" s="215"/>
      <c r="J34" s="215"/>
      <c r="K34" s="215"/>
      <c r="L34" s="215"/>
      <c r="M34" s="215"/>
      <c r="N34" s="215"/>
      <c r="O34" s="215"/>
      <c r="P34" s="215"/>
      <c r="Q34" s="215"/>
      <c r="R34" s="216"/>
      <c r="S34" s="43"/>
    </row>
    <row r="35" spans="1:19" s="45" customFormat="1" ht="12.6" customHeight="1">
      <c r="A35" s="204" t="s">
        <v>77</v>
      </c>
      <c r="B35" s="204"/>
      <c r="C35" s="204"/>
      <c r="D35" s="204"/>
      <c r="E35" s="204"/>
      <c r="F35" s="204"/>
      <c r="G35" s="204"/>
      <c r="H35" s="204"/>
      <c r="I35" s="204"/>
      <c r="J35" s="204"/>
      <c r="K35" s="204"/>
      <c r="L35" s="204"/>
      <c r="M35" s="204"/>
      <c r="N35" s="204"/>
      <c r="O35" s="204"/>
      <c r="P35" s="204"/>
      <c r="Q35" s="204"/>
      <c r="R35" s="204"/>
      <c r="S35" s="44"/>
    </row>
    <row r="36" spans="1:19" s="45" customFormat="1" ht="12.6" customHeight="1">
      <c r="A36" s="205"/>
      <c r="B36" s="205"/>
      <c r="C36" s="205"/>
      <c r="D36" s="205"/>
      <c r="E36" s="205"/>
      <c r="F36" s="205"/>
      <c r="G36" s="205"/>
      <c r="H36" s="205"/>
      <c r="I36" s="205"/>
      <c r="J36" s="205"/>
      <c r="K36" s="205"/>
      <c r="L36" s="205"/>
      <c r="M36" s="205"/>
      <c r="N36" s="205"/>
      <c r="O36" s="205"/>
      <c r="P36" s="205"/>
      <c r="Q36" s="205"/>
      <c r="R36" s="205"/>
      <c r="S36" s="30"/>
    </row>
    <row r="37" spans="1:19" s="45" customFormat="1" ht="24.6" customHeight="1">
      <c r="A37" s="205"/>
      <c r="B37" s="205"/>
      <c r="C37" s="205"/>
      <c r="D37" s="205"/>
      <c r="E37" s="205"/>
      <c r="F37" s="205"/>
      <c r="G37" s="205"/>
      <c r="H37" s="205"/>
      <c r="I37" s="205"/>
      <c r="J37" s="205"/>
      <c r="K37" s="205"/>
      <c r="L37" s="205"/>
      <c r="M37" s="205"/>
      <c r="N37" s="205"/>
      <c r="O37" s="205"/>
      <c r="P37" s="205"/>
      <c r="Q37" s="205"/>
      <c r="R37" s="205"/>
      <c r="S37" s="30"/>
    </row>
    <row r="38" spans="1:19" s="45" customFormat="1" ht="12.6" customHeight="1">
      <c r="A38" s="205"/>
      <c r="B38" s="205"/>
      <c r="C38" s="205"/>
      <c r="D38" s="205"/>
      <c r="E38" s="205"/>
      <c r="F38" s="205"/>
      <c r="G38" s="205"/>
      <c r="H38" s="205"/>
      <c r="I38" s="205"/>
      <c r="J38" s="205"/>
      <c r="K38" s="205"/>
      <c r="L38" s="205"/>
      <c r="M38" s="205"/>
      <c r="N38" s="205"/>
      <c r="O38" s="205"/>
      <c r="P38" s="205"/>
      <c r="Q38" s="205"/>
      <c r="R38" s="205"/>
      <c r="S38" s="30"/>
    </row>
    <row r="39" spans="1:19" s="45" customFormat="1" ht="12.6" customHeight="1">
      <c r="A39" s="205"/>
      <c r="B39" s="205"/>
      <c r="C39" s="205"/>
      <c r="D39" s="205"/>
      <c r="E39" s="205"/>
      <c r="F39" s="205"/>
      <c r="G39" s="205"/>
      <c r="H39" s="205"/>
      <c r="I39" s="205"/>
      <c r="J39" s="205"/>
      <c r="K39" s="205"/>
      <c r="L39" s="205"/>
      <c r="M39" s="205"/>
      <c r="N39" s="205"/>
      <c r="O39" s="205"/>
      <c r="P39" s="205"/>
      <c r="Q39" s="205"/>
      <c r="R39" s="205"/>
      <c r="S39" s="30"/>
    </row>
    <row r="40" spans="1:19" s="47" customFormat="1" ht="24.6" customHeight="1">
      <c r="A40" s="205"/>
      <c r="B40" s="205"/>
      <c r="C40" s="205"/>
      <c r="D40" s="205"/>
      <c r="E40" s="205"/>
      <c r="F40" s="205"/>
      <c r="G40" s="205"/>
      <c r="H40" s="205"/>
      <c r="I40" s="205"/>
      <c r="J40" s="205"/>
      <c r="K40" s="205"/>
      <c r="L40" s="205"/>
      <c r="M40" s="205"/>
      <c r="N40" s="205"/>
      <c r="O40" s="205"/>
      <c r="P40" s="205"/>
      <c r="Q40" s="205"/>
      <c r="R40" s="205"/>
      <c r="S40" s="46"/>
    </row>
    <row r="41" spans="1:19" ht="12.6" customHeight="1">
      <c r="A41" s="205"/>
      <c r="B41" s="205"/>
      <c r="C41" s="205"/>
      <c r="D41" s="205"/>
      <c r="E41" s="205"/>
      <c r="F41" s="205"/>
      <c r="G41" s="205"/>
      <c r="H41" s="205"/>
      <c r="I41" s="205"/>
      <c r="J41" s="205"/>
      <c r="K41" s="205"/>
      <c r="L41" s="205"/>
      <c r="M41" s="205"/>
      <c r="N41" s="205"/>
      <c r="O41" s="205"/>
      <c r="P41" s="205"/>
      <c r="Q41" s="205"/>
      <c r="R41" s="205"/>
      <c r="S41" s="48"/>
    </row>
    <row r="42" spans="1:19" ht="10.8" customHeight="1"/>
    <row r="43" spans="1:19" ht="11.4" customHeight="1">
      <c r="B43" s="174" t="s">
        <v>35</v>
      </c>
      <c r="C43" s="174"/>
      <c r="D43" s="174"/>
      <c r="E43" s="168" t="s">
        <v>36</v>
      </c>
      <c r="F43" s="169"/>
      <c r="G43" s="169"/>
      <c r="H43" s="169"/>
      <c r="I43" s="169"/>
      <c r="J43" s="169"/>
      <c r="K43" s="169"/>
      <c r="L43" s="169"/>
      <c r="M43" s="169"/>
      <c r="N43" s="169"/>
      <c r="O43" s="169"/>
      <c r="P43" s="169"/>
      <c r="Q43" s="170"/>
    </row>
    <row r="44" spans="1:19" ht="32.4" customHeight="1">
      <c r="B44" s="31"/>
      <c r="C44" s="167"/>
      <c r="D44" s="167"/>
      <c r="E44" s="171"/>
      <c r="F44" s="172"/>
      <c r="G44" s="172"/>
      <c r="H44" s="172"/>
      <c r="I44" s="172"/>
      <c r="J44" s="172"/>
      <c r="K44" s="172"/>
      <c r="L44" s="172"/>
      <c r="M44" s="172"/>
      <c r="N44" s="172"/>
      <c r="O44" s="172"/>
      <c r="P44" s="172"/>
      <c r="Q44" s="173"/>
    </row>
    <row r="45" spans="1:19" ht="5.4" customHeight="1"/>
  </sheetData>
  <sheetProtection algorithmName="SHA-512" hashValue="fJ69Ed3N0IObtJ5ip3ieJL2V89NV2qLol4sJZrvOggK1gpwMmlD81VlBZftbqP39H8xuoSIqNVXjnKLMgDWLzQ==" saltValue="HtffdvZclnjQufhPJSJizQ==" spinCount="100000" sheet="1" objects="1" scenarios="1" selectLockedCells="1"/>
  <mergeCells count="47">
    <mergeCell ref="A35:R41"/>
    <mergeCell ref="B26:C26"/>
    <mergeCell ref="B31:R31"/>
    <mergeCell ref="B32:R32"/>
    <mergeCell ref="B33:R33"/>
    <mergeCell ref="B34:R34"/>
    <mergeCell ref="F14:R14"/>
    <mergeCell ref="D17:K17"/>
    <mergeCell ref="F30:G30"/>
    <mergeCell ref="D16:E16"/>
    <mergeCell ref="D25:E25"/>
    <mergeCell ref="A23:R23"/>
    <mergeCell ref="D19:E19"/>
    <mergeCell ref="D20:E20"/>
    <mergeCell ref="D21:E21"/>
    <mergeCell ref="G22:I22"/>
    <mergeCell ref="M5:R5"/>
    <mergeCell ref="A3:R3"/>
    <mergeCell ref="A11:R12"/>
    <mergeCell ref="I6:J6"/>
    <mergeCell ref="I7:J7"/>
    <mergeCell ref="S5:T5"/>
    <mergeCell ref="C44:D44"/>
    <mergeCell ref="E43:Q43"/>
    <mergeCell ref="E44:Q44"/>
    <mergeCell ref="B43:D43"/>
    <mergeCell ref="N13:O13"/>
    <mergeCell ref="B27:C27"/>
    <mergeCell ref="F29:G29"/>
    <mergeCell ref="F24:G24"/>
    <mergeCell ref="F25:G25"/>
    <mergeCell ref="A13:C13"/>
    <mergeCell ref="D13:E13"/>
    <mergeCell ref="D18:K18"/>
    <mergeCell ref="D24:E24"/>
    <mergeCell ref="D15:E15"/>
    <mergeCell ref="D14:E14"/>
    <mergeCell ref="P13:Q13"/>
    <mergeCell ref="I8:J8"/>
    <mergeCell ref="I9:J9"/>
    <mergeCell ref="I10:J10"/>
    <mergeCell ref="K6:R6"/>
    <mergeCell ref="K7:R7"/>
    <mergeCell ref="K8:R8"/>
    <mergeCell ref="K9:R9"/>
    <mergeCell ref="K10:R10"/>
    <mergeCell ref="L13:M13"/>
  </mergeCells>
  <phoneticPr fontId="3"/>
  <dataValidations count="4">
    <dataValidation type="list" allowBlank="1" showInputMessage="1" showErrorMessage="1" sqref="D26:D28">
      <formula1>"1,2"</formula1>
    </dataValidation>
    <dataValidation type="list" allowBlank="1" showInputMessage="1" showErrorMessage="1" sqref="D15:E16 D13:E13">
      <formula1>"令和,,"</formula1>
    </dataValidation>
    <dataValidation type="custom" allowBlank="1" showInputMessage="1" showErrorMessage="1" sqref="F25:G25">
      <formula1>F25*10=INT(F25*10)</formula1>
    </dataValidation>
    <dataValidation type="custom" allowBlank="1" showInputMessage="1" showErrorMessage="1" sqref="F24:G24">
      <formula1>F24*100=INT(F24*100)</formula1>
    </dataValidation>
  </dataValidations>
  <printOptions horizontalCentered="1" verticalCentered="1"/>
  <pageMargins left="0.19685039370078741" right="0.19685039370078741" top="0.11811023622047245" bottom="0.11811023622047245" header="0.31496062992125984" footer="0.31496062992125984"/>
  <pageSetup paperSize="9" scale="94"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68580</xdr:colOff>
                    <xdr:row>18</xdr:row>
                    <xdr:rowOff>30480</xdr:rowOff>
                  </from>
                  <to>
                    <xdr:col>5</xdr:col>
                    <xdr:colOff>251460</xdr:colOff>
                    <xdr:row>18</xdr:row>
                    <xdr:rowOff>182880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9</xdr:col>
                    <xdr:colOff>53340</xdr:colOff>
                    <xdr:row>18</xdr:row>
                    <xdr:rowOff>22860</xdr:rowOff>
                  </from>
                  <to>
                    <xdr:col>9</xdr:col>
                    <xdr:colOff>220980</xdr:colOff>
                    <xdr:row>18</xdr:row>
                    <xdr:rowOff>182880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xdr:col>
                    <xdr:colOff>68580</xdr:colOff>
                    <xdr:row>19</xdr:row>
                    <xdr:rowOff>30480</xdr:rowOff>
                  </from>
                  <to>
                    <xdr:col>5</xdr:col>
                    <xdr:colOff>236220</xdr:colOff>
                    <xdr:row>19</xdr:row>
                    <xdr:rowOff>175260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9</xdr:col>
                    <xdr:colOff>53340</xdr:colOff>
                    <xdr:row>19</xdr:row>
                    <xdr:rowOff>22860</xdr:rowOff>
                  </from>
                  <to>
                    <xdr:col>9</xdr:col>
                    <xdr:colOff>213360</xdr:colOff>
                    <xdr:row>19</xdr:row>
                    <xdr:rowOff>190500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5</xdr:col>
                    <xdr:colOff>68580</xdr:colOff>
                    <xdr:row>20</xdr:row>
                    <xdr:rowOff>30480</xdr:rowOff>
                  </from>
                  <to>
                    <xdr:col>5</xdr:col>
                    <xdr:colOff>236220</xdr:colOff>
                    <xdr:row>20</xdr:row>
                    <xdr:rowOff>182880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3</xdr:col>
                    <xdr:colOff>91440</xdr:colOff>
                    <xdr:row>21</xdr:row>
                    <xdr:rowOff>30480</xdr:rowOff>
                  </from>
                  <to>
                    <xdr:col>3</xdr:col>
                    <xdr:colOff>259080</xdr:colOff>
                    <xdr:row>21</xdr:row>
                    <xdr:rowOff>213360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5</xdr:col>
                    <xdr:colOff>68580</xdr:colOff>
                    <xdr:row>21</xdr:row>
                    <xdr:rowOff>38100</xdr:rowOff>
                  </from>
                  <to>
                    <xdr:col>5</xdr:col>
                    <xdr:colOff>243840</xdr:colOff>
                    <xdr:row>21</xdr:row>
                    <xdr:rowOff>220980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9</xdr:col>
                    <xdr:colOff>53340</xdr:colOff>
                    <xdr:row>21</xdr:row>
                    <xdr:rowOff>45720</xdr:rowOff>
                  </from>
                  <to>
                    <xdr:col>9</xdr:col>
                    <xdr:colOff>220980</xdr:colOff>
                    <xdr:row>21</xdr:row>
                    <xdr:rowOff>220980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0</xdr:col>
                    <xdr:colOff>15240</xdr:colOff>
                    <xdr:row>23</xdr:row>
                    <xdr:rowOff>30480</xdr:rowOff>
                  </from>
                  <to>
                    <xdr:col>0</xdr:col>
                    <xdr:colOff>182880</xdr:colOff>
                    <xdr:row>23</xdr:row>
                    <xdr:rowOff>220980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0</xdr:col>
                    <xdr:colOff>15240</xdr:colOff>
                    <xdr:row>24</xdr:row>
                    <xdr:rowOff>45720</xdr:rowOff>
                  </from>
                  <to>
                    <xdr:col>0</xdr:col>
                    <xdr:colOff>182880</xdr:colOff>
                    <xdr:row>24</xdr:row>
                    <xdr:rowOff>205740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0</xdr:col>
                    <xdr:colOff>15240</xdr:colOff>
                    <xdr:row>25</xdr:row>
                    <xdr:rowOff>45720</xdr:rowOff>
                  </from>
                  <to>
                    <xdr:col>0</xdr:col>
                    <xdr:colOff>167640</xdr:colOff>
                    <xdr:row>25</xdr:row>
                    <xdr:rowOff>228600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0</xdr:col>
                    <xdr:colOff>15240</xdr:colOff>
                    <xdr:row>26</xdr:row>
                    <xdr:rowOff>38100</xdr:rowOff>
                  </from>
                  <to>
                    <xdr:col>0</xdr:col>
                    <xdr:colOff>175260</xdr:colOff>
                    <xdr:row>26</xdr:row>
                    <xdr:rowOff>228600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0</xdr:col>
                    <xdr:colOff>15240</xdr:colOff>
                    <xdr:row>27</xdr:row>
                    <xdr:rowOff>45720</xdr:rowOff>
                  </from>
                  <to>
                    <xdr:col>0</xdr:col>
                    <xdr:colOff>175260</xdr:colOff>
                    <xdr:row>27</xdr:row>
                    <xdr:rowOff>213360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0</xdr:col>
                    <xdr:colOff>15240</xdr:colOff>
                    <xdr:row>28</xdr:row>
                    <xdr:rowOff>45720</xdr:rowOff>
                  </from>
                  <to>
                    <xdr:col>0</xdr:col>
                    <xdr:colOff>182880</xdr:colOff>
                    <xdr:row>28</xdr:row>
                    <xdr:rowOff>228600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0</xdr:col>
                    <xdr:colOff>15240</xdr:colOff>
                    <xdr:row>29</xdr:row>
                    <xdr:rowOff>45720</xdr:rowOff>
                  </from>
                  <to>
                    <xdr:col>0</xdr:col>
                    <xdr:colOff>182880</xdr:colOff>
                    <xdr:row>29</xdr:row>
                    <xdr:rowOff>205740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0</xdr:col>
                    <xdr:colOff>15240</xdr:colOff>
                    <xdr:row>31</xdr:row>
                    <xdr:rowOff>15240</xdr:rowOff>
                  </from>
                  <to>
                    <xdr:col>0</xdr:col>
                    <xdr:colOff>175260</xdr:colOff>
                    <xdr:row>31</xdr:row>
                    <xdr:rowOff>152400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0</xdr:col>
                    <xdr:colOff>15240</xdr:colOff>
                    <xdr:row>32</xdr:row>
                    <xdr:rowOff>15240</xdr:rowOff>
                  </from>
                  <to>
                    <xdr:col>0</xdr:col>
                    <xdr:colOff>182880</xdr:colOff>
                    <xdr:row>32</xdr:row>
                    <xdr:rowOff>144780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0</xdr:col>
                    <xdr:colOff>15240</xdr:colOff>
                    <xdr:row>33</xdr:row>
                    <xdr:rowOff>30480</xdr:rowOff>
                  </from>
                  <to>
                    <xdr:col>0</xdr:col>
                    <xdr:colOff>182880</xdr:colOff>
                    <xdr:row>33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B46"/>
  <sheetViews>
    <sheetView showGridLines="0" view="pageBreakPreview" zoomScaleNormal="100" zoomScaleSheetLayoutView="100" workbookViewId="0">
      <selection activeCell="S19" sqref="S19"/>
    </sheetView>
  </sheetViews>
  <sheetFormatPr defaultRowHeight="20.399999999999999" customHeight="1"/>
  <cols>
    <col min="1" max="1" width="2.69921875" style="85" customWidth="1"/>
    <col min="2" max="2" width="14.19921875" style="85" customWidth="1"/>
    <col min="3" max="3" width="10" style="85" customWidth="1"/>
    <col min="4" max="4" width="3.8984375" style="85" customWidth="1"/>
    <col min="5" max="5" width="4.296875" style="85" customWidth="1"/>
    <col min="6" max="6" width="3.3984375" style="85" customWidth="1"/>
    <col min="7" max="7" width="4.3984375" style="85" customWidth="1"/>
    <col min="8" max="9" width="3.69921875" style="85" customWidth="1"/>
    <col min="10" max="10" width="4.19921875" style="85" customWidth="1"/>
    <col min="11" max="11" width="3.296875" style="85" customWidth="1"/>
    <col min="12" max="12" width="5.296875" style="85" customWidth="1"/>
    <col min="13" max="14" width="4.5" style="85" customWidth="1"/>
    <col min="15" max="15" width="6.296875" style="85" customWidth="1"/>
    <col min="16" max="16" width="7.796875" style="85" customWidth="1"/>
    <col min="17" max="17" width="9.3984375" style="85" customWidth="1"/>
    <col min="18" max="18" width="6" style="85" customWidth="1"/>
    <col min="19" max="19" width="12" style="85" customWidth="1"/>
    <col min="20" max="20" width="5.296875" style="85" customWidth="1"/>
    <col min="21" max="21" width="10.59765625" style="85" customWidth="1"/>
    <col min="22" max="29" width="5.296875" style="85" customWidth="1"/>
    <col min="30" max="16384" width="8.796875" style="85"/>
  </cols>
  <sheetData>
    <row r="1" spans="1:19" ht="20.399999999999999" customHeight="1">
      <c r="A1" s="82" t="s">
        <v>72</v>
      </c>
      <c r="B1" s="83"/>
      <c r="C1" s="83"/>
      <c r="D1" s="83"/>
      <c r="E1" s="83"/>
      <c r="F1" s="83"/>
      <c r="G1" s="83"/>
      <c r="H1" s="83"/>
      <c r="I1" s="83"/>
      <c r="J1" s="83"/>
      <c r="K1" s="83"/>
      <c r="L1" s="83"/>
      <c r="M1" s="84"/>
      <c r="N1" s="84"/>
      <c r="O1" s="83"/>
      <c r="P1" s="83"/>
      <c r="Q1" s="83"/>
      <c r="R1" s="83"/>
    </row>
    <row r="2" spans="1:19" ht="14.4" customHeight="1">
      <c r="A2" s="82"/>
      <c r="B2" s="83"/>
      <c r="C2" s="83"/>
      <c r="D2" s="83"/>
      <c r="E2" s="83"/>
      <c r="F2" s="83"/>
      <c r="G2" s="83"/>
      <c r="H2" s="83"/>
      <c r="I2" s="83"/>
      <c r="J2" s="83"/>
      <c r="K2" s="83"/>
      <c r="L2" s="83"/>
      <c r="M2" s="84"/>
      <c r="N2" s="84"/>
      <c r="O2" s="83"/>
      <c r="P2" s="83"/>
      <c r="Q2" s="83"/>
      <c r="R2" s="83"/>
    </row>
    <row r="3" spans="1:19" ht="20.399999999999999" customHeight="1">
      <c r="A3" s="248" t="s">
        <v>23</v>
      </c>
      <c r="B3" s="248"/>
      <c r="C3" s="248"/>
      <c r="D3" s="248"/>
      <c r="E3" s="248"/>
      <c r="F3" s="248"/>
      <c r="G3" s="248"/>
      <c r="H3" s="248"/>
      <c r="I3" s="248"/>
      <c r="J3" s="248"/>
      <c r="K3" s="248"/>
      <c r="L3" s="248"/>
      <c r="M3" s="248"/>
      <c r="N3" s="248"/>
      <c r="O3" s="248"/>
      <c r="P3" s="248"/>
      <c r="Q3" s="248"/>
      <c r="R3" s="86"/>
      <c r="S3" s="87"/>
    </row>
    <row r="4" spans="1:19" ht="20.399999999999999" customHeight="1">
      <c r="A4" s="83"/>
      <c r="B4" s="83"/>
      <c r="C4" s="83"/>
      <c r="D4" s="83"/>
      <c r="E4" s="83"/>
      <c r="F4" s="83"/>
      <c r="G4" s="83"/>
      <c r="H4" s="83"/>
      <c r="I4" s="83"/>
      <c r="J4" s="83"/>
      <c r="K4" s="83"/>
      <c r="L4" s="83"/>
      <c r="M4" s="84"/>
      <c r="N4" s="247">
        <v>45453</v>
      </c>
      <c r="O4" s="247"/>
      <c r="P4" s="247"/>
      <c r="Q4" s="247"/>
      <c r="R4" s="88"/>
    </row>
    <row r="5" spans="1:19" ht="20.399999999999999" customHeight="1">
      <c r="A5" s="83"/>
      <c r="B5" s="83"/>
      <c r="C5" s="83"/>
      <c r="D5" s="83"/>
      <c r="E5" s="83"/>
      <c r="F5" s="83"/>
      <c r="G5" s="83"/>
      <c r="H5" s="83"/>
      <c r="I5" s="83"/>
      <c r="J5" s="83"/>
      <c r="K5" s="83"/>
      <c r="L5" s="83"/>
      <c r="M5" s="84"/>
      <c r="N5" s="84"/>
      <c r="O5" s="89"/>
      <c r="P5" s="89"/>
      <c r="Q5" s="89"/>
      <c r="R5" s="89"/>
      <c r="S5" s="90"/>
    </row>
    <row r="6" spans="1:19" ht="20.399999999999999" customHeight="1">
      <c r="B6" s="91" t="s">
        <v>47</v>
      </c>
      <c r="K6" s="245"/>
      <c r="L6" s="245"/>
      <c r="M6" s="249"/>
      <c r="N6" s="249"/>
      <c r="O6" s="249"/>
      <c r="P6" s="249"/>
      <c r="Q6" s="249"/>
      <c r="R6" s="236"/>
      <c r="S6" s="236"/>
    </row>
    <row r="7" spans="1:19" ht="25.8" customHeight="1">
      <c r="B7" s="85" t="s">
        <v>65</v>
      </c>
      <c r="J7" s="92" t="s">
        <v>70</v>
      </c>
      <c r="K7" s="256" t="s">
        <v>71</v>
      </c>
      <c r="L7" s="256"/>
      <c r="M7" s="258" t="s">
        <v>39</v>
      </c>
      <c r="N7" s="258"/>
      <c r="O7" s="258"/>
      <c r="P7" s="258"/>
      <c r="Q7" s="258"/>
      <c r="R7" s="93"/>
    </row>
    <row r="8" spans="1:19" ht="10.199999999999999" customHeight="1">
      <c r="K8" s="250" t="s">
        <v>60</v>
      </c>
      <c r="L8" s="250"/>
      <c r="M8" s="251" t="s">
        <v>84</v>
      </c>
      <c r="N8" s="251"/>
      <c r="O8" s="251"/>
      <c r="P8" s="251"/>
      <c r="Q8" s="251"/>
      <c r="R8" s="93"/>
    </row>
    <row r="9" spans="1:19" ht="20.399999999999999" customHeight="1">
      <c r="B9" s="94"/>
      <c r="K9" s="256" t="s">
        <v>34</v>
      </c>
      <c r="L9" s="256"/>
      <c r="M9" s="246" t="s">
        <v>40</v>
      </c>
      <c r="N9" s="246"/>
      <c r="O9" s="246"/>
      <c r="P9" s="246"/>
      <c r="Q9" s="246"/>
      <c r="R9" s="95"/>
    </row>
    <row r="10" spans="1:19" ht="20.399999999999999" customHeight="1">
      <c r="K10" s="243" t="s">
        <v>20</v>
      </c>
      <c r="L10" s="243"/>
      <c r="M10" s="244"/>
      <c r="N10" s="244"/>
      <c r="O10" s="244"/>
      <c r="P10" s="244"/>
      <c r="Q10" s="244"/>
      <c r="R10" s="83"/>
    </row>
    <row r="11" spans="1:19" ht="20.399999999999999" customHeight="1">
      <c r="K11" s="257" t="s">
        <v>67</v>
      </c>
      <c r="L11" s="257"/>
      <c r="M11" s="242" t="s">
        <v>66</v>
      </c>
      <c r="N11" s="242"/>
      <c r="O11" s="242"/>
      <c r="P11" s="242"/>
      <c r="Q11" s="242"/>
      <c r="R11" s="96"/>
    </row>
    <row r="12" spans="1:19" ht="20.399999999999999" customHeight="1">
      <c r="B12" s="97" t="s">
        <v>88</v>
      </c>
    </row>
    <row r="13" spans="1:19" ht="20.399999999999999" customHeight="1">
      <c r="A13" s="245" t="s">
        <v>87</v>
      </c>
      <c r="B13" s="245"/>
      <c r="C13" s="245"/>
      <c r="D13" s="245"/>
      <c r="E13" s="245"/>
      <c r="F13" s="245"/>
      <c r="G13" s="245"/>
      <c r="H13" s="245"/>
      <c r="I13" s="245"/>
      <c r="J13" s="245"/>
      <c r="K13" s="245"/>
      <c r="L13" s="245"/>
      <c r="M13" s="245"/>
      <c r="N13" s="245"/>
      <c r="O13" s="245"/>
      <c r="P13" s="245"/>
      <c r="Q13" s="245"/>
      <c r="R13" s="91"/>
    </row>
    <row r="14" spans="1:19" ht="20.399999999999999" customHeight="1">
      <c r="A14" s="237" t="s">
        <v>26</v>
      </c>
      <c r="B14" s="238"/>
      <c r="C14" s="238"/>
      <c r="D14" s="239" t="s">
        <v>30</v>
      </c>
      <c r="E14" s="240"/>
      <c r="F14" s="59">
        <v>6</v>
      </c>
      <c r="G14" s="98" t="s">
        <v>10</v>
      </c>
      <c r="H14" s="59">
        <v>4</v>
      </c>
      <c r="I14" s="98" t="s">
        <v>11</v>
      </c>
      <c r="J14" s="59">
        <v>19</v>
      </c>
      <c r="K14" s="98" t="s">
        <v>12</v>
      </c>
      <c r="L14" s="239" t="s">
        <v>27</v>
      </c>
      <c r="M14" s="241"/>
      <c r="N14" s="240" t="s">
        <v>29</v>
      </c>
      <c r="O14" s="240"/>
      <c r="P14" s="59">
        <v>1</v>
      </c>
      <c r="Q14" s="99" t="s">
        <v>28</v>
      </c>
      <c r="R14" s="100"/>
    </row>
    <row r="15" spans="1:19" s="103" customFormat="1" ht="20.399999999999999" customHeight="1">
      <c r="A15" s="101" t="s">
        <v>31</v>
      </c>
      <c r="B15" s="102"/>
      <c r="C15" s="102"/>
      <c r="D15" s="252" t="s">
        <v>8</v>
      </c>
      <c r="E15" s="253"/>
      <c r="F15" s="254" t="s">
        <v>41</v>
      </c>
      <c r="G15" s="254"/>
      <c r="H15" s="254"/>
      <c r="I15" s="254"/>
      <c r="J15" s="254"/>
      <c r="K15" s="254"/>
      <c r="L15" s="254"/>
      <c r="M15" s="254"/>
      <c r="N15" s="254"/>
      <c r="O15" s="254"/>
      <c r="P15" s="254"/>
      <c r="Q15" s="255"/>
      <c r="R15" s="75"/>
      <c r="S15" s="70"/>
    </row>
    <row r="16" spans="1:19" s="103" customFormat="1" ht="20.399999999999999" customHeight="1">
      <c r="A16" s="104" t="s">
        <v>24</v>
      </c>
      <c r="B16" s="98"/>
      <c r="C16" s="98"/>
      <c r="D16" s="259" t="s">
        <v>22</v>
      </c>
      <c r="E16" s="260"/>
      <c r="F16" s="60">
        <v>6</v>
      </c>
      <c r="G16" s="98" t="s">
        <v>10</v>
      </c>
      <c r="H16" s="59">
        <v>5</v>
      </c>
      <c r="I16" s="98" t="s">
        <v>11</v>
      </c>
      <c r="J16" s="59">
        <v>1</v>
      </c>
      <c r="K16" s="98" t="s">
        <v>12</v>
      </c>
      <c r="L16" s="98"/>
      <c r="M16" s="98"/>
      <c r="N16" s="98"/>
      <c r="O16" s="98"/>
      <c r="P16" s="98"/>
      <c r="Q16" s="105"/>
      <c r="R16" s="70"/>
    </row>
    <row r="17" spans="1:28" s="103" customFormat="1" ht="20.399999999999999" customHeight="1">
      <c r="A17" s="104" t="s">
        <v>25</v>
      </c>
      <c r="B17" s="98"/>
      <c r="C17" s="98"/>
      <c r="D17" s="259" t="s">
        <v>22</v>
      </c>
      <c r="E17" s="260"/>
      <c r="F17" s="60">
        <v>6</v>
      </c>
      <c r="G17" s="98" t="s">
        <v>10</v>
      </c>
      <c r="H17" s="59">
        <v>6</v>
      </c>
      <c r="I17" s="98" t="s">
        <v>11</v>
      </c>
      <c r="J17" s="59">
        <v>1</v>
      </c>
      <c r="K17" s="98" t="s">
        <v>12</v>
      </c>
      <c r="L17" s="98"/>
      <c r="M17" s="98"/>
      <c r="N17" s="98"/>
      <c r="O17" s="98"/>
      <c r="P17" s="98"/>
      <c r="Q17" s="105"/>
      <c r="R17" s="70"/>
    </row>
    <row r="18" spans="1:28" s="103" customFormat="1" ht="20.399999999999999" customHeight="1">
      <c r="A18" s="104" t="s">
        <v>9</v>
      </c>
      <c r="B18" s="98"/>
      <c r="C18" s="98"/>
      <c r="D18" s="221">
        <v>5432100</v>
      </c>
      <c r="E18" s="222"/>
      <c r="F18" s="222"/>
      <c r="G18" s="222"/>
      <c r="H18" s="222"/>
      <c r="I18" s="222"/>
      <c r="J18" s="222"/>
      <c r="K18" s="222"/>
      <c r="L18" s="98" t="s">
        <v>13</v>
      </c>
      <c r="M18" s="98"/>
      <c r="N18" s="98"/>
      <c r="O18" s="98"/>
      <c r="P18" s="98"/>
      <c r="Q18" s="105"/>
      <c r="R18" s="106"/>
      <c r="S18" s="107"/>
      <c r="T18" s="107"/>
      <c r="U18" s="107"/>
      <c r="V18" s="107"/>
      <c r="W18" s="107"/>
      <c r="X18" s="107"/>
      <c r="Y18" s="107"/>
      <c r="Z18" s="107"/>
      <c r="AA18" s="107"/>
      <c r="AB18" s="107"/>
    </row>
    <row r="19" spans="1:28" s="103" customFormat="1" ht="20.399999999999999" customHeight="1">
      <c r="A19" s="104" t="s">
        <v>32</v>
      </c>
      <c r="B19" s="98"/>
      <c r="C19" s="98"/>
      <c r="D19" s="223">
        <f>SUM(R25:R31)</f>
        <v>178000</v>
      </c>
      <c r="E19" s="224"/>
      <c r="F19" s="224"/>
      <c r="G19" s="224"/>
      <c r="H19" s="224"/>
      <c r="I19" s="224"/>
      <c r="J19" s="224"/>
      <c r="K19" s="224"/>
      <c r="L19" s="98" t="s">
        <v>14</v>
      </c>
      <c r="M19" s="98"/>
      <c r="N19" s="98"/>
      <c r="O19" s="98"/>
      <c r="P19" s="98"/>
      <c r="Q19" s="105"/>
      <c r="R19" s="107"/>
      <c r="S19" s="107"/>
      <c r="T19" s="107"/>
      <c r="U19" s="107"/>
      <c r="V19" s="107"/>
      <c r="W19" s="107"/>
      <c r="X19" s="107"/>
      <c r="Y19" s="107"/>
      <c r="Z19" s="107"/>
      <c r="AA19" s="107"/>
      <c r="AB19" s="107"/>
    </row>
    <row r="20" spans="1:28" s="103" customFormat="1" ht="15.6" customHeight="1">
      <c r="A20" s="108" t="s">
        <v>16</v>
      </c>
      <c r="B20" s="9"/>
      <c r="C20" s="109"/>
      <c r="D20" s="57" t="s">
        <v>55</v>
      </c>
      <c r="E20" s="8"/>
      <c r="F20" s="8"/>
      <c r="G20" s="8" t="s">
        <v>61</v>
      </c>
      <c r="H20" s="8"/>
      <c r="I20" s="8"/>
      <c r="J20" s="8"/>
      <c r="K20" s="8" t="s">
        <v>62</v>
      </c>
      <c r="L20" s="9"/>
      <c r="M20" s="9"/>
      <c r="N20" s="9"/>
      <c r="O20" s="9"/>
      <c r="P20" s="9"/>
      <c r="Q20" s="109"/>
      <c r="R20" s="70"/>
    </row>
    <row r="21" spans="1:28" s="103" customFormat="1" ht="15.6" customHeight="1">
      <c r="A21" s="110" t="s">
        <v>17</v>
      </c>
      <c r="B21" s="70"/>
      <c r="C21" s="111"/>
      <c r="D21" s="49" t="s">
        <v>50</v>
      </c>
      <c r="E21" s="12"/>
      <c r="F21" s="12"/>
      <c r="G21" s="12" t="s">
        <v>63</v>
      </c>
      <c r="H21" s="12"/>
      <c r="I21" s="12"/>
      <c r="J21" s="12"/>
      <c r="K21" s="12" t="s">
        <v>0</v>
      </c>
      <c r="L21" s="13"/>
      <c r="M21" s="13"/>
      <c r="N21" s="13"/>
      <c r="O21" s="13"/>
      <c r="P21" s="13"/>
      <c r="Q21" s="112"/>
      <c r="R21" s="70"/>
    </row>
    <row r="22" spans="1:28" s="103" customFormat="1" ht="15.6" customHeight="1">
      <c r="A22" s="113"/>
      <c r="B22" s="11"/>
      <c r="C22" s="114"/>
      <c r="D22" s="58" t="s">
        <v>51</v>
      </c>
      <c r="E22" s="10"/>
      <c r="F22" s="10"/>
      <c r="G22" s="10" t="s">
        <v>64</v>
      </c>
      <c r="H22" s="10"/>
      <c r="I22" s="10"/>
      <c r="J22" s="11"/>
      <c r="K22" s="10"/>
      <c r="L22" s="10"/>
      <c r="M22" s="11"/>
      <c r="N22" s="11"/>
      <c r="O22" s="11"/>
      <c r="P22" s="11"/>
      <c r="Q22" s="114"/>
      <c r="R22" s="70"/>
    </row>
    <row r="23" spans="1:28" s="103" customFormat="1" ht="19.8" customHeight="1">
      <c r="A23" s="115" t="s">
        <v>15</v>
      </c>
      <c r="B23" s="98"/>
      <c r="C23" s="105"/>
      <c r="D23" s="72" t="s">
        <v>48</v>
      </c>
      <c r="E23" s="72" t="s">
        <v>49</v>
      </c>
      <c r="F23" s="72"/>
      <c r="G23" s="203" t="s">
        <v>78</v>
      </c>
      <c r="H23" s="203"/>
      <c r="I23" s="203"/>
      <c r="J23" s="72"/>
      <c r="K23" s="73" t="s">
        <v>79</v>
      </c>
      <c r="L23" s="116"/>
      <c r="M23" s="98"/>
      <c r="N23" s="98"/>
      <c r="O23" s="98"/>
      <c r="P23" s="98"/>
      <c r="Q23" s="105"/>
      <c r="R23" s="70"/>
    </row>
    <row r="24" spans="1:28" s="103" customFormat="1" ht="15.6" customHeight="1">
      <c r="A24" s="225" t="s">
        <v>18</v>
      </c>
      <c r="B24" s="226"/>
      <c r="C24" s="226"/>
      <c r="D24" s="226"/>
      <c r="E24" s="226"/>
      <c r="F24" s="226"/>
      <c r="G24" s="226"/>
      <c r="H24" s="226"/>
      <c r="I24" s="226"/>
      <c r="J24" s="226"/>
      <c r="K24" s="226"/>
      <c r="L24" s="226"/>
      <c r="M24" s="226"/>
      <c r="N24" s="226"/>
      <c r="O24" s="226"/>
      <c r="P24" s="226"/>
      <c r="Q24" s="227"/>
      <c r="R24" s="117"/>
    </row>
    <row r="25" spans="1:28" s="103" customFormat="1" ht="20.399999999999999" customHeight="1">
      <c r="A25" s="53"/>
      <c r="B25" s="70" t="s">
        <v>1</v>
      </c>
      <c r="C25" s="118"/>
      <c r="D25" s="228" t="s">
        <v>19</v>
      </c>
      <c r="E25" s="228"/>
      <c r="F25" s="229">
        <v>2.5499999999999998</v>
      </c>
      <c r="G25" s="229"/>
      <c r="H25" s="119" t="s">
        <v>82</v>
      </c>
      <c r="I25" s="70"/>
      <c r="J25" s="70"/>
      <c r="K25" s="70"/>
      <c r="L25" s="120"/>
      <c r="M25" s="70"/>
      <c r="N25" s="70"/>
      <c r="O25" s="70"/>
      <c r="P25" s="70"/>
      <c r="Q25" s="121"/>
      <c r="R25" s="122">
        <f>INT(MIN((ROUND(F25,2)*25000),150000)/1000)*1000</f>
        <v>63000</v>
      </c>
    </row>
    <row r="26" spans="1:28" s="103" customFormat="1" ht="20.399999999999999" customHeight="1">
      <c r="A26" s="54"/>
      <c r="B26" s="120" t="s">
        <v>2</v>
      </c>
      <c r="C26" s="123"/>
      <c r="D26" s="230" t="s">
        <v>3</v>
      </c>
      <c r="E26" s="230"/>
      <c r="F26" s="231">
        <v>4.5999999999999996</v>
      </c>
      <c r="G26" s="231"/>
      <c r="H26" s="124" t="s">
        <v>56</v>
      </c>
      <c r="I26" s="13"/>
      <c r="J26" s="120"/>
      <c r="K26" s="120"/>
      <c r="L26" s="13"/>
      <c r="M26" s="120"/>
      <c r="N26" s="120"/>
      <c r="O26" s="120"/>
      <c r="P26" s="120"/>
      <c r="Q26" s="125"/>
      <c r="R26" s="122">
        <f>INT(MIN((ROUND(F26,1)*25000),150000)/1000)*1000</f>
        <v>115000</v>
      </c>
    </row>
    <row r="27" spans="1:28" s="103" customFormat="1" ht="20.399999999999999" customHeight="1">
      <c r="A27" s="55"/>
      <c r="B27" s="232" t="s">
        <v>68</v>
      </c>
      <c r="C27" s="233"/>
      <c r="D27" s="7"/>
      <c r="E27" s="13" t="s">
        <v>4</v>
      </c>
      <c r="F27" s="13"/>
      <c r="G27" s="13"/>
      <c r="H27" s="13"/>
      <c r="I27" s="13"/>
      <c r="J27" s="13"/>
      <c r="K27" s="13"/>
      <c r="L27" s="13"/>
      <c r="M27" s="13"/>
      <c r="N27" s="13"/>
      <c r="O27" s="126"/>
      <c r="P27" s="13"/>
      <c r="Q27" s="127"/>
      <c r="R27" s="122">
        <f>MIN((D27*10000),20000)</f>
        <v>0</v>
      </c>
    </row>
    <row r="28" spans="1:28" s="103" customFormat="1" ht="20.399999999999999" customHeight="1">
      <c r="A28" s="53"/>
      <c r="B28" s="219" t="s">
        <v>80</v>
      </c>
      <c r="C28" s="220"/>
      <c r="D28" s="14"/>
      <c r="E28" s="70" t="s">
        <v>4</v>
      </c>
      <c r="F28" s="70"/>
      <c r="G28" s="70"/>
      <c r="H28" s="70"/>
      <c r="I28" s="70"/>
      <c r="J28" s="70"/>
      <c r="K28" s="70"/>
      <c r="L28" s="70"/>
      <c r="M28" s="70"/>
      <c r="N28" s="70"/>
      <c r="O28" s="128"/>
      <c r="P28" s="70"/>
      <c r="Q28" s="121"/>
      <c r="R28" s="122">
        <f>MIN((D28*30000),60000)</f>
        <v>0</v>
      </c>
      <c r="S28" s="129"/>
    </row>
    <row r="29" spans="1:28" s="103" customFormat="1" ht="20.399999999999999" customHeight="1">
      <c r="A29" s="55"/>
      <c r="B29" s="13" t="s">
        <v>5</v>
      </c>
      <c r="C29" s="130"/>
      <c r="D29" s="7"/>
      <c r="E29" s="13" t="s">
        <v>4</v>
      </c>
      <c r="F29" s="13"/>
      <c r="G29" s="13"/>
      <c r="H29" s="13"/>
      <c r="I29" s="13"/>
      <c r="J29" s="13"/>
      <c r="K29" s="13"/>
      <c r="L29" s="13"/>
      <c r="M29" s="13"/>
      <c r="N29" s="13"/>
      <c r="O29" s="126"/>
      <c r="P29" s="13"/>
      <c r="Q29" s="127"/>
      <c r="R29" s="122">
        <f>MIN((C29*60000),120000)</f>
        <v>0</v>
      </c>
    </row>
    <row r="30" spans="1:28" ht="20.399999999999999" customHeight="1">
      <c r="A30" s="56"/>
      <c r="B30" s="232" t="s">
        <v>6</v>
      </c>
      <c r="C30" s="233"/>
      <c r="D30" s="131"/>
      <c r="E30" s="132"/>
      <c r="F30" s="217"/>
      <c r="G30" s="217"/>
      <c r="H30" s="132"/>
      <c r="I30" s="132"/>
      <c r="J30" s="13"/>
      <c r="K30" s="133"/>
      <c r="L30" s="134"/>
      <c r="M30" s="134"/>
      <c r="N30" s="134"/>
      <c r="O30" s="135"/>
      <c r="P30" s="134"/>
      <c r="Q30" s="136"/>
      <c r="R30" s="137">
        <f>INT(MIN((F30*0.5),30000)/1000)*1000</f>
        <v>0</v>
      </c>
    </row>
    <row r="31" spans="1:28" ht="21" customHeight="1">
      <c r="A31" s="53"/>
      <c r="B31" s="234" t="s">
        <v>7</v>
      </c>
      <c r="C31" s="235"/>
      <c r="D31" s="138"/>
      <c r="E31" s="70"/>
      <c r="F31" s="218"/>
      <c r="G31" s="218"/>
      <c r="H31" s="70"/>
      <c r="I31" s="70"/>
      <c r="J31" s="70"/>
      <c r="K31" s="86"/>
      <c r="L31" s="86"/>
      <c r="M31" s="86"/>
      <c r="N31" s="86"/>
      <c r="O31" s="139"/>
      <c r="P31" s="86"/>
      <c r="Q31" s="140"/>
      <c r="R31" s="137">
        <f>INT(MIN((F31*0.5),100000)/1000)*1000</f>
        <v>0</v>
      </c>
    </row>
    <row r="32" spans="1:28" ht="13.8" customHeight="1">
      <c r="A32" s="141" t="s">
        <v>75</v>
      </c>
      <c r="B32" s="261" t="s">
        <v>74</v>
      </c>
      <c r="C32" s="262"/>
      <c r="D32" s="262"/>
      <c r="E32" s="262"/>
      <c r="F32" s="262"/>
      <c r="G32" s="262"/>
      <c r="H32" s="262"/>
      <c r="I32" s="262"/>
      <c r="J32" s="262"/>
      <c r="K32" s="262"/>
      <c r="L32" s="262"/>
      <c r="M32" s="262"/>
      <c r="N32" s="262"/>
      <c r="O32" s="262"/>
      <c r="P32" s="262"/>
      <c r="Q32" s="263"/>
      <c r="R32" s="142"/>
    </row>
    <row r="33" spans="1:22" ht="13.8" customHeight="1">
      <c r="A33" s="62"/>
      <c r="B33" s="264" t="s">
        <v>83</v>
      </c>
      <c r="C33" s="265"/>
      <c r="D33" s="265"/>
      <c r="E33" s="265"/>
      <c r="F33" s="265"/>
      <c r="G33" s="265"/>
      <c r="H33" s="265"/>
      <c r="I33" s="265"/>
      <c r="J33" s="265"/>
      <c r="K33" s="265"/>
      <c r="L33" s="265"/>
      <c r="M33" s="265"/>
      <c r="N33" s="265"/>
      <c r="O33" s="265"/>
      <c r="P33" s="265"/>
      <c r="Q33" s="266"/>
      <c r="R33" s="143"/>
      <c r="V33" s="86"/>
    </row>
    <row r="34" spans="1:22" ht="13.8" customHeight="1">
      <c r="A34" s="61"/>
      <c r="B34" s="267" t="s">
        <v>37</v>
      </c>
      <c r="C34" s="268"/>
      <c r="D34" s="268"/>
      <c r="E34" s="268"/>
      <c r="F34" s="268"/>
      <c r="G34" s="268"/>
      <c r="H34" s="268"/>
      <c r="I34" s="268"/>
      <c r="J34" s="268"/>
      <c r="K34" s="268"/>
      <c r="L34" s="268"/>
      <c r="M34" s="268"/>
      <c r="N34" s="268"/>
      <c r="O34" s="268"/>
      <c r="P34" s="268"/>
      <c r="Q34" s="269"/>
      <c r="R34" s="143"/>
    </row>
    <row r="35" spans="1:22" ht="13.8" customHeight="1">
      <c r="A35" s="63"/>
      <c r="B35" s="270" t="s">
        <v>38</v>
      </c>
      <c r="C35" s="271"/>
      <c r="D35" s="271"/>
      <c r="E35" s="271"/>
      <c r="F35" s="271"/>
      <c r="G35" s="271"/>
      <c r="H35" s="271"/>
      <c r="I35" s="271"/>
      <c r="J35" s="271"/>
      <c r="K35" s="271"/>
      <c r="L35" s="271"/>
      <c r="M35" s="271"/>
      <c r="N35" s="271"/>
      <c r="O35" s="271"/>
      <c r="P35" s="271"/>
      <c r="Q35" s="272"/>
      <c r="R35" s="143"/>
    </row>
    <row r="36" spans="1:22" s="145" customFormat="1" ht="12.6" customHeight="1">
      <c r="A36" s="277" t="s">
        <v>33</v>
      </c>
      <c r="B36" s="277"/>
      <c r="C36" s="277"/>
      <c r="D36" s="277"/>
      <c r="E36" s="277"/>
      <c r="F36" s="277"/>
      <c r="G36" s="277"/>
      <c r="H36" s="277"/>
      <c r="I36" s="277"/>
      <c r="J36" s="277"/>
      <c r="K36" s="277"/>
      <c r="L36" s="277"/>
      <c r="M36" s="277"/>
      <c r="N36" s="277"/>
      <c r="O36" s="277"/>
      <c r="P36" s="277"/>
      <c r="Q36" s="277"/>
      <c r="R36" s="144"/>
    </row>
    <row r="37" spans="1:22" s="145" customFormat="1" ht="12.6" customHeight="1">
      <c r="A37" s="278" t="s">
        <v>57</v>
      </c>
      <c r="B37" s="278"/>
      <c r="C37" s="278"/>
      <c r="D37" s="278"/>
      <c r="E37" s="278"/>
      <c r="F37" s="278"/>
      <c r="G37" s="278"/>
      <c r="H37" s="278"/>
      <c r="I37" s="278"/>
      <c r="J37" s="278"/>
      <c r="K37" s="278"/>
      <c r="L37" s="278"/>
      <c r="M37" s="278"/>
      <c r="N37" s="278"/>
      <c r="O37" s="278"/>
      <c r="P37" s="278"/>
      <c r="Q37" s="278"/>
      <c r="R37" s="146"/>
    </row>
    <row r="38" spans="1:22" s="145" customFormat="1" ht="24" customHeight="1">
      <c r="A38" s="285" t="s">
        <v>85</v>
      </c>
      <c r="B38" s="285"/>
      <c r="C38" s="285"/>
      <c r="D38" s="285"/>
      <c r="E38" s="285"/>
      <c r="F38" s="285"/>
      <c r="G38" s="285"/>
      <c r="H38" s="285"/>
      <c r="I38" s="285"/>
      <c r="J38" s="285"/>
      <c r="K38" s="285"/>
      <c r="L38" s="285"/>
      <c r="M38" s="285"/>
      <c r="N38" s="285"/>
      <c r="O38" s="285"/>
      <c r="P38" s="285"/>
      <c r="Q38" s="285"/>
      <c r="R38" s="146"/>
    </row>
    <row r="39" spans="1:22" s="145" customFormat="1" ht="12.6" customHeight="1">
      <c r="A39" s="278" t="s">
        <v>58</v>
      </c>
      <c r="B39" s="278"/>
      <c r="C39" s="278"/>
      <c r="D39" s="278"/>
      <c r="E39" s="278"/>
      <c r="F39" s="278"/>
      <c r="G39" s="278"/>
      <c r="H39" s="278"/>
      <c r="I39" s="278"/>
      <c r="J39" s="278"/>
      <c r="K39" s="278"/>
      <c r="L39" s="278"/>
      <c r="M39" s="278"/>
      <c r="N39" s="278"/>
      <c r="O39" s="278"/>
      <c r="P39" s="278"/>
      <c r="Q39" s="278"/>
      <c r="R39" s="146"/>
    </row>
    <row r="40" spans="1:22" s="145" customFormat="1" ht="12.6" customHeight="1">
      <c r="A40" s="147" t="s">
        <v>59</v>
      </c>
      <c r="B40" s="147"/>
      <c r="C40" s="147"/>
      <c r="D40" s="147"/>
      <c r="E40" s="147"/>
      <c r="F40" s="147"/>
      <c r="G40" s="147"/>
      <c r="H40" s="147"/>
      <c r="I40" s="147"/>
      <c r="J40" s="147"/>
      <c r="K40" s="147"/>
      <c r="L40" s="147"/>
      <c r="M40" s="147"/>
      <c r="N40" s="147"/>
      <c r="O40" s="147"/>
      <c r="P40" s="147"/>
      <c r="Q40" s="147"/>
      <c r="R40" s="146"/>
    </row>
    <row r="41" spans="1:22" s="149" customFormat="1" ht="34.200000000000003" customHeight="1">
      <c r="A41" s="279" t="s">
        <v>86</v>
      </c>
      <c r="B41" s="280"/>
      <c r="C41" s="280"/>
      <c r="D41" s="280"/>
      <c r="E41" s="280"/>
      <c r="F41" s="280"/>
      <c r="G41" s="280"/>
      <c r="H41" s="280"/>
      <c r="I41" s="280"/>
      <c r="J41" s="280"/>
      <c r="K41" s="280"/>
      <c r="L41" s="280"/>
      <c r="M41" s="280"/>
      <c r="N41" s="280"/>
      <c r="O41" s="280"/>
      <c r="P41" s="280"/>
      <c r="Q41" s="280"/>
      <c r="R41" s="148"/>
    </row>
    <row r="42" spans="1:22" ht="12.6" customHeight="1">
      <c r="A42" s="279"/>
      <c r="B42" s="280"/>
      <c r="C42" s="280"/>
      <c r="D42" s="280"/>
      <c r="E42" s="280"/>
      <c r="F42" s="280"/>
      <c r="G42" s="280"/>
      <c r="H42" s="280"/>
      <c r="I42" s="280"/>
      <c r="J42" s="280"/>
      <c r="K42" s="280"/>
      <c r="L42" s="280"/>
      <c r="M42" s="280"/>
      <c r="N42" s="280"/>
      <c r="O42" s="280"/>
      <c r="P42" s="280"/>
      <c r="Q42" s="280"/>
      <c r="R42" s="150"/>
    </row>
    <row r="43" spans="1:22" ht="10.8" customHeight="1"/>
    <row r="44" spans="1:22" ht="11.4" customHeight="1">
      <c r="B44" s="281" t="s">
        <v>35</v>
      </c>
      <c r="C44" s="281"/>
      <c r="D44" s="281"/>
      <c r="E44" s="282" t="s">
        <v>36</v>
      </c>
      <c r="F44" s="283"/>
      <c r="G44" s="283"/>
      <c r="H44" s="283"/>
      <c r="I44" s="283"/>
      <c r="J44" s="283"/>
      <c r="K44" s="283"/>
      <c r="L44" s="283"/>
      <c r="M44" s="283"/>
      <c r="N44" s="283"/>
      <c r="O44" s="283"/>
      <c r="P44" s="284"/>
    </row>
    <row r="45" spans="1:22" ht="32.4" customHeight="1">
      <c r="B45" s="151"/>
      <c r="C45" s="273"/>
      <c r="D45" s="273"/>
      <c r="E45" s="274"/>
      <c r="F45" s="275"/>
      <c r="G45" s="275"/>
      <c r="H45" s="275"/>
      <c r="I45" s="275"/>
      <c r="J45" s="275"/>
      <c r="K45" s="275"/>
      <c r="L45" s="275"/>
      <c r="M45" s="275"/>
      <c r="N45" s="275"/>
      <c r="O45" s="275"/>
      <c r="P45" s="276"/>
    </row>
    <row r="46" spans="1:22" ht="12.6" customHeight="1"/>
  </sheetData>
  <sheetProtection algorithmName="SHA-512" hashValue="XtRr7lEyIeTX8J5Qvpt9Qvy/Xw411WfUfM434684eHs+JzeWkph0IAVRYFFWS4brBuj/ufgyyJEEn+Ka4s+HAA==" saltValue="VO8qfgHE32haG2LsGkoTGA==" spinCount="100000" sheet="1" formatCells="0"/>
  <mergeCells count="52">
    <mergeCell ref="B32:Q32"/>
    <mergeCell ref="B33:Q33"/>
    <mergeCell ref="B34:Q34"/>
    <mergeCell ref="B35:Q35"/>
    <mergeCell ref="C45:D45"/>
    <mergeCell ref="E45:P45"/>
    <mergeCell ref="A36:Q36"/>
    <mergeCell ref="A37:Q37"/>
    <mergeCell ref="A41:Q41"/>
    <mergeCell ref="A42:Q42"/>
    <mergeCell ref="B44:D44"/>
    <mergeCell ref="E44:P44"/>
    <mergeCell ref="A38:Q38"/>
    <mergeCell ref="A39:Q39"/>
    <mergeCell ref="N4:Q4"/>
    <mergeCell ref="A3:Q3"/>
    <mergeCell ref="K6:L6"/>
    <mergeCell ref="M6:Q6"/>
    <mergeCell ref="B27:C27"/>
    <mergeCell ref="K8:L8"/>
    <mergeCell ref="M8:Q8"/>
    <mergeCell ref="D15:E15"/>
    <mergeCell ref="F15:Q15"/>
    <mergeCell ref="K9:L9"/>
    <mergeCell ref="K11:L11"/>
    <mergeCell ref="K7:L7"/>
    <mergeCell ref="M7:Q7"/>
    <mergeCell ref="D16:E16"/>
    <mergeCell ref="D17:E17"/>
    <mergeCell ref="R6:S6"/>
    <mergeCell ref="A14:C14"/>
    <mergeCell ref="D14:E14"/>
    <mergeCell ref="L14:M14"/>
    <mergeCell ref="N14:O14"/>
    <mergeCell ref="M11:Q11"/>
    <mergeCell ref="K10:L10"/>
    <mergeCell ref="M10:Q10"/>
    <mergeCell ref="A13:Q13"/>
    <mergeCell ref="M9:Q9"/>
    <mergeCell ref="F30:G30"/>
    <mergeCell ref="F31:G31"/>
    <mergeCell ref="B28:C28"/>
    <mergeCell ref="D18:K18"/>
    <mergeCell ref="D19:K19"/>
    <mergeCell ref="G23:I23"/>
    <mergeCell ref="A24:Q24"/>
    <mergeCell ref="D25:E25"/>
    <mergeCell ref="F25:G25"/>
    <mergeCell ref="D26:E26"/>
    <mergeCell ref="F26:G26"/>
    <mergeCell ref="B30:C30"/>
    <mergeCell ref="B31:C31"/>
  </mergeCells>
  <phoneticPr fontId="25"/>
  <dataValidations count="1">
    <dataValidation type="list" allowBlank="1" showInputMessage="1" showErrorMessage="1" sqref="D27:D29">
      <formula1>"1,2"</formula1>
    </dataValidation>
  </dataValidations>
  <printOptions horizontalCentered="1" verticalCentered="1"/>
  <pageMargins left="0.19685039370078741" right="0.19685039370078741" top="0" bottom="0"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68580</xdr:colOff>
                    <xdr:row>18</xdr:row>
                    <xdr:rowOff>243840</xdr:rowOff>
                  </from>
                  <to>
                    <xdr:col>6</xdr:col>
                    <xdr:colOff>53340</xdr:colOff>
                    <xdr:row>20</xdr:row>
                    <xdr:rowOff>30480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76200</xdr:colOff>
                    <xdr:row>19</xdr:row>
                    <xdr:rowOff>30480</xdr:rowOff>
                  </from>
                  <to>
                    <xdr:col>9</xdr:col>
                    <xdr:colOff>243840</xdr:colOff>
                    <xdr:row>19</xdr:row>
                    <xdr:rowOff>182880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76200</xdr:colOff>
                    <xdr:row>20</xdr:row>
                    <xdr:rowOff>38100</xdr:rowOff>
                  </from>
                  <to>
                    <xdr:col>5</xdr:col>
                    <xdr:colOff>236220</xdr:colOff>
                    <xdr:row>20</xdr:row>
                    <xdr:rowOff>175260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76200</xdr:colOff>
                    <xdr:row>20</xdr:row>
                    <xdr:rowOff>30480</xdr:rowOff>
                  </from>
                  <to>
                    <xdr:col>9</xdr:col>
                    <xdr:colOff>251460</xdr:colOff>
                    <xdr:row>20</xdr:row>
                    <xdr:rowOff>182880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3</xdr:col>
                    <xdr:colOff>53340</xdr:colOff>
                    <xdr:row>22</xdr:row>
                    <xdr:rowOff>22860</xdr:rowOff>
                  </from>
                  <to>
                    <xdr:col>3</xdr:col>
                    <xdr:colOff>236220</xdr:colOff>
                    <xdr:row>22</xdr:row>
                    <xdr:rowOff>198120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5</xdr:col>
                    <xdr:colOff>76200</xdr:colOff>
                    <xdr:row>22</xdr:row>
                    <xdr:rowOff>22860</xdr:rowOff>
                  </from>
                  <to>
                    <xdr:col>5</xdr:col>
                    <xdr:colOff>236220</xdr:colOff>
                    <xdr:row>22</xdr:row>
                    <xdr:rowOff>228600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0</xdr:col>
                    <xdr:colOff>15240</xdr:colOff>
                    <xdr:row>24</xdr:row>
                    <xdr:rowOff>60960</xdr:rowOff>
                  </from>
                  <to>
                    <xdr:col>0</xdr:col>
                    <xdr:colOff>190500</xdr:colOff>
                    <xdr:row>24</xdr:row>
                    <xdr:rowOff>220980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0</xdr:col>
                    <xdr:colOff>15240</xdr:colOff>
                    <xdr:row>25</xdr:row>
                    <xdr:rowOff>38100</xdr:rowOff>
                  </from>
                  <to>
                    <xdr:col>1</xdr:col>
                    <xdr:colOff>15240</xdr:colOff>
                    <xdr:row>25</xdr:row>
                    <xdr:rowOff>213360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0</xdr:col>
                    <xdr:colOff>15240</xdr:colOff>
                    <xdr:row>26</xdr:row>
                    <xdr:rowOff>45720</xdr:rowOff>
                  </from>
                  <to>
                    <xdr:col>0</xdr:col>
                    <xdr:colOff>175260</xdr:colOff>
                    <xdr:row>26</xdr:row>
                    <xdr:rowOff>198120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0</xdr:col>
                    <xdr:colOff>15240</xdr:colOff>
                    <xdr:row>27</xdr:row>
                    <xdr:rowOff>30480</xdr:rowOff>
                  </from>
                  <to>
                    <xdr:col>0</xdr:col>
                    <xdr:colOff>175260</xdr:colOff>
                    <xdr:row>27</xdr:row>
                    <xdr:rowOff>205740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0</xdr:col>
                    <xdr:colOff>15240</xdr:colOff>
                    <xdr:row>28</xdr:row>
                    <xdr:rowOff>53340</xdr:rowOff>
                  </from>
                  <to>
                    <xdr:col>0</xdr:col>
                    <xdr:colOff>182880</xdr:colOff>
                    <xdr:row>28</xdr:row>
                    <xdr:rowOff>205740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0</xdr:col>
                    <xdr:colOff>15240</xdr:colOff>
                    <xdr:row>29</xdr:row>
                    <xdr:rowOff>38100</xdr:rowOff>
                  </from>
                  <to>
                    <xdr:col>0</xdr:col>
                    <xdr:colOff>198120</xdr:colOff>
                    <xdr:row>29</xdr:row>
                    <xdr:rowOff>205740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0</xdr:col>
                    <xdr:colOff>15240</xdr:colOff>
                    <xdr:row>30</xdr:row>
                    <xdr:rowOff>53340</xdr:rowOff>
                  </from>
                  <to>
                    <xdr:col>0</xdr:col>
                    <xdr:colOff>182880</xdr:colOff>
                    <xdr:row>30</xdr:row>
                    <xdr:rowOff>198120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5</xdr:col>
                    <xdr:colOff>76200</xdr:colOff>
                    <xdr:row>21</xdr:row>
                    <xdr:rowOff>30480</xdr:rowOff>
                  </from>
                  <to>
                    <xdr:col>5</xdr:col>
                    <xdr:colOff>243840</xdr:colOff>
                    <xdr:row>21</xdr:row>
                    <xdr:rowOff>182880</xdr:rowOff>
                  </to>
                </anchor>
              </controlPr>
            </control>
          </mc:Choice>
        </mc:AlternateContent>
        <mc:AlternateContent xmlns:mc="http://schemas.openxmlformats.org/markup-compatibility/2006">
          <mc:Choice Requires="x14">
            <control shapeId="2083" r:id="rId18" name="Check Box 35">
              <controlPr defaultSize="0" autoFill="0" autoLine="0" autoPict="0">
                <anchor moveWithCells="1">
                  <from>
                    <xdr:col>0</xdr:col>
                    <xdr:colOff>15240</xdr:colOff>
                    <xdr:row>32</xdr:row>
                    <xdr:rowOff>15240</xdr:rowOff>
                  </from>
                  <to>
                    <xdr:col>0</xdr:col>
                    <xdr:colOff>190500</xdr:colOff>
                    <xdr:row>32</xdr:row>
                    <xdr:rowOff>167640</xdr:rowOff>
                  </to>
                </anchor>
              </controlPr>
            </control>
          </mc:Choice>
        </mc:AlternateContent>
        <mc:AlternateContent xmlns:mc="http://schemas.openxmlformats.org/markup-compatibility/2006">
          <mc:Choice Requires="x14">
            <control shapeId="2084" r:id="rId19" name="Check Box 36">
              <controlPr defaultSize="0" autoFill="0" autoLine="0" autoPict="0">
                <anchor moveWithCells="1">
                  <from>
                    <xdr:col>0</xdr:col>
                    <xdr:colOff>15240</xdr:colOff>
                    <xdr:row>33</xdr:row>
                    <xdr:rowOff>15240</xdr:rowOff>
                  </from>
                  <to>
                    <xdr:col>0</xdr:col>
                    <xdr:colOff>182880</xdr:colOff>
                    <xdr:row>33</xdr:row>
                    <xdr:rowOff>152400</xdr:rowOff>
                  </to>
                </anchor>
              </controlPr>
            </control>
          </mc:Choice>
        </mc:AlternateContent>
        <mc:AlternateContent xmlns:mc="http://schemas.openxmlformats.org/markup-compatibility/2006">
          <mc:Choice Requires="x14">
            <control shapeId="2085" r:id="rId20" name="Check Box 37">
              <controlPr defaultSize="0" autoFill="0" autoLine="0" autoPict="0">
                <anchor moveWithCells="1">
                  <from>
                    <xdr:col>0</xdr:col>
                    <xdr:colOff>15240</xdr:colOff>
                    <xdr:row>34</xdr:row>
                    <xdr:rowOff>15240</xdr:rowOff>
                  </from>
                  <to>
                    <xdr:col>0</xdr:col>
                    <xdr:colOff>198120</xdr:colOff>
                    <xdr:row>34</xdr:row>
                    <xdr:rowOff>152400</xdr:rowOff>
                  </to>
                </anchor>
              </controlPr>
            </control>
          </mc:Choice>
        </mc:AlternateContent>
        <mc:AlternateContent xmlns:mc="http://schemas.openxmlformats.org/markup-compatibility/2006">
          <mc:Choice Requires="x14">
            <control shapeId="2088" r:id="rId21" name="Check Box 40">
              <controlPr defaultSize="0" autoFill="0" autoLine="0" autoPict="0">
                <anchor moveWithCells="1">
                  <from>
                    <xdr:col>9</xdr:col>
                    <xdr:colOff>76200</xdr:colOff>
                    <xdr:row>22</xdr:row>
                    <xdr:rowOff>38100</xdr:rowOff>
                  </from>
                  <to>
                    <xdr:col>9</xdr:col>
                    <xdr:colOff>243840</xdr:colOff>
                    <xdr:row>22</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実績申請書</vt:lpstr>
      <vt:lpstr>記入例</vt:lpstr>
      <vt:lpstr>記入例!Print_Area</vt:lpstr>
      <vt:lpstr>実績申請書!Print_Area</vt:lpstr>
    </vt:vector>
  </TitlesOfParts>
  <Company>戸田市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戸田市</dc:creator>
  <cp:lastModifiedBy>戸田市</cp:lastModifiedBy>
  <cp:lastPrinted>2024-04-01T23:44:07Z</cp:lastPrinted>
  <dcterms:created xsi:type="dcterms:W3CDTF">2023-12-21T01:50:25Z</dcterms:created>
  <dcterms:modified xsi:type="dcterms:W3CDTF">2024-04-03T01:54:32Z</dcterms:modified>
</cp:coreProperties>
</file>